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s5.staff.corp.local\Учебная часть факультета математики\Осколков_рабфайлы\Аспирантура\"/>
    </mc:Choice>
  </mc:AlternateContent>
  <bookViews>
    <workbookView xWindow="360" yWindow="135" windowWidth="10740" windowHeight="6630"/>
  </bookViews>
  <sheets>
    <sheet name="Ведомость" sheetId="5" r:id="rId1"/>
    <sheet name="Service" sheetId="6" r:id="rId2"/>
  </sheets>
  <definedNames>
    <definedName name="_xlnm.Print_Area" localSheetId="0">Ведомость!$A$1:$S$36</definedName>
  </definedNames>
  <calcPr calcId="152511"/>
</workbook>
</file>

<file path=xl/calcChain.xml><?xml version="1.0" encoding="utf-8"?>
<calcChain xmlns="http://schemas.openxmlformats.org/spreadsheetml/2006/main">
  <c r="G25" i="5" l="1"/>
  <c r="M21" i="5" l="1"/>
  <c r="Q30" i="5"/>
</calcChain>
</file>

<file path=xl/sharedStrings.xml><?xml version="1.0" encoding="utf-8"?>
<sst xmlns="http://schemas.openxmlformats.org/spreadsheetml/2006/main" count="79" uniqueCount="57">
  <si>
    <t>№ п/п</t>
  </si>
  <si>
    <t>Очная форма обучения</t>
  </si>
  <si>
    <t>Фамилия, имя, отчество</t>
  </si>
  <si>
    <t>Результирующая оценка по дисциплине</t>
  </si>
  <si>
    <t>Накопленная оценка</t>
  </si>
  <si>
    <t>Дата  проведения экзамена:</t>
  </si>
  <si>
    <t>Оценка за экзамен</t>
  </si>
  <si>
    <t xml:space="preserve">Дисциплина: </t>
  </si>
  <si>
    <t>01.01.04 Геометрия и топология</t>
  </si>
  <si>
    <t>НАЦИОНАЛЬНЫЙ ИССЛЕДОВАТЕЛЬСКИЙ УНИВЕРСИТЕТ</t>
  </si>
  <si>
    <t>"ВЫСШАЯ ШКОЛА ЭКОНОМИКИ"</t>
  </si>
  <si>
    <t>Управление аспирантуры и докторантуры</t>
  </si>
  <si>
    <t>Аспирантская школа по Математике</t>
  </si>
  <si>
    <t xml:space="preserve">Зачетно-экзаменационная  ведомость  № </t>
  </si>
  <si>
    <t xml:space="preserve">Направление подготовки: </t>
  </si>
  <si>
    <t>01.06.01 Математика и механика</t>
  </si>
  <si>
    <t>профиль подготовки</t>
  </si>
  <si>
    <t>01.01.01 Вещественный, комплексный и функциональный анализ</t>
  </si>
  <si>
    <t>01.01.02 Дифференциальные уравнения, динамические системы и оптимальное управление</t>
  </si>
  <si>
    <t>01.01.03 Математическая физика</t>
  </si>
  <si>
    <t>01.01.05 Теория вероятностей и математическая статистика</t>
  </si>
  <si>
    <t>01.01.06 Математическая логика, алгебра и теория чисел</t>
  </si>
  <si>
    <t>01.01.09 Дискретная математика и математическая кибернетика</t>
  </si>
  <si>
    <t xml:space="preserve">Научная направленность
(профиль программы): </t>
  </si>
  <si>
    <t>Год обучения:</t>
  </si>
  <si>
    <t>Год обучения</t>
  </si>
  <si>
    <t>Учебный год</t>
  </si>
  <si>
    <t>2018/2019</t>
  </si>
  <si>
    <t>2019/2020</t>
  </si>
  <si>
    <t>2020/2021</t>
  </si>
  <si>
    <t>2021/2022</t>
  </si>
  <si>
    <t>2022/2023</t>
  </si>
  <si>
    <t>2023/2024</t>
  </si>
  <si>
    <t>2024/2025</t>
  </si>
  <si>
    <t>2025/2026</t>
  </si>
  <si>
    <t>Учебный год:</t>
  </si>
  <si>
    <t>Количество часов:</t>
  </si>
  <si>
    <t>Количество кредитов:</t>
  </si>
  <si>
    <t>Часы</t>
  </si>
  <si>
    <t>Кредиты</t>
  </si>
  <si>
    <t>10 б.</t>
  </si>
  <si>
    <t>5 б. (текст)</t>
  </si>
  <si>
    <t>(Наименование ВУЗа, если курс из внешней образовательной организации)</t>
  </si>
  <si>
    <t>(выбрать из выпадающего списка)</t>
  </si>
  <si>
    <t>неудовл.</t>
  </si>
  <si>
    <t>отлично</t>
  </si>
  <si>
    <t>хорошо</t>
  </si>
  <si>
    <t>удовл.</t>
  </si>
  <si>
    <t xml:space="preserve"> </t>
  </si>
  <si>
    <t>Фамилия, имя, отчество преподавателя:</t>
  </si>
  <si>
    <t xml:space="preserve">  </t>
  </si>
  <si>
    <t>баллы 10б.</t>
  </si>
  <si>
    <t>баллы текст 5б.</t>
  </si>
  <si>
    <t>(Расшифровка)</t>
  </si>
  <si>
    <t>Подпись преподавателя:</t>
  </si>
  <si>
    <t>(проставляется автоматически)</t>
  </si>
  <si>
    <t>(ввести дату проведения экзамена)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</si>
</sst>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</xdr:colOff>
      <xdr:row>30</xdr:row>
      <xdr:rowOff>1</xdr:rowOff>
    </xdr:from>
    <xdr:to>
      <xdr:col>15</xdr:col>
      <xdr:colOff>247652</xdr:colOff>
      <xdr:row>30</xdr:row>
      <xdr:rowOff>142875</xdr:rowOff>
    </xdr:to>
    <xdr:cxnSp macro="">
      <xdr:nvCxnSpPr>
        <xdr:cNvPr id="6" name="Соединительная линия уступом 5"/>
        <xdr:cNvCxnSpPr/>
      </xdr:nvCxnSpPr>
      <xdr:spPr>
        <a:xfrm flipV="1">
          <a:off x="5314953" y="8220076"/>
          <a:ext cx="247649" cy="142874"/>
        </a:xfrm>
        <a:prstGeom prst="bentConnector3">
          <a:avLst>
            <a:gd name="adj1" fmla="val 100000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114300</xdr:colOff>
      <xdr:row>30</xdr:row>
      <xdr:rowOff>9525</xdr:rowOff>
    </xdr:from>
    <xdr:to>
      <xdr:col>17</xdr:col>
      <xdr:colOff>114300</xdr:colOff>
      <xdr:row>31</xdr:row>
      <xdr:rowOff>76200</xdr:rowOff>
    </xdr:to>
    <xdr:cxnSp macro="">
      <xdr:nvCxnSpPr>
        <xdr:cNvPr id="17" name="Прямая со стрелкой 16"/>
        <xdr:cNvCxnSpPr/>
      </xdr:nvCxnSpPr>
      <xdr:spPr>
        <a:xfrm flipV="1">
          <a:off x="6143625" y="8229600"/>
          <a:ext cx="0" cy="3048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Y39"/>
  <sheetViews>
    <sheetView tabSelected="1" view="pageBreakPreview" topLeftCell="A16" zoomScaleNormal="100" zoomScaleSheetLayoutView="100" workbookViewId="0">
      <selection activeCell="AF27" sqref="AF27"/>
    </sheetView>
  </sheetViews>
  <sheetFormatPr defaultRowHeight="12.75" x14ac:dyDescent="0.2"/>
  <cols>
    <col min="1" max="1" width="4.7109375" style="3" customWidth="1"/>
    <col min="2" max="5" width="6" style="3" customWidth="1"/>
    <col min="6" max="6" width="4.7109375" style="3" customWidth="1"/>
    <col min="7" max="9" width="6" style="3" customWidth="1"/>
    <col min="10" max="15" width="4.7109375" style="3" customWidth="1"/>
    <col min="16" max="16" width="6.42578125" style="3" customWidth="1"/>
    <col min="17" max="19" width="4.28515625" style="3" customWidth="1"/>
    <col min="20" max="23" width="5.28515625" style="3" customWidth="1"/>
    <col min="24" max="16384" width="9.140625" style="3"/>
  </cols>
  <sheetData>
    <row r="1" spans="1:25" ht="24.75" customHeight="1" x14ac:dyDescent="0.2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5" ht="18.7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5" ht="18.75" customHeight="1" x14ac:dyDescent="0.2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25" ht="16.5" x14ac:dyDescent="0.2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4"/>
      <c r="U4" s="4"/>
    </row>
    <row r="5" spans="1:25" ht="16.5" x14ac:dyDescent="0.2">
      <c r="A5" s="35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4"/>
      <c r="U5" s="4"/>
    </row>
    <row r="6" spans="1:25" ht="16.5" x14ac:dyDescent="0.2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"/>
      <c r="U6" s="4"/>
    </row>
    <row r="7" spans="1:25" ht="16.5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4"/>
      <c r="U7" s="4"/>
    </row>
    <row r="8" spans="1:25" ht="16.5" x14ac:dyDescent="0.2">
      <c r="A8" s="35" t="s">
        <v>13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"/>
      <c r="U8" s="4"/>
    </row>
    <row r="9" spans="1:25" ht="18.75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4"/>
      <c r="U9" s="4"/>
    </row>
    <row r="10" spans="1:25" ht="16.5" x14ac:dyDescent="0.2">
      <c r="A10" s="19" t="s">
        <v>14</v>
      </c>
      <c r="B10" s="19"/>
      <c r="C10" s="19"/>
      <c r="D10" s="19"/>
      <c r="E10" s="19"/>
      <c r="F10" s="19"/>
      <c r="G10" s="42"/>
      <c r="H10" s="43" t="s">
        <v>15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"/>
      <c r="U10" s="4"/>
      <c r="Y10" s="6"/>
    </row>
    <row r="11" spans="1:25" ht="16.5" customHeight="1" x14ac:dyDescent="0.2">
      <c r="A11" s="39" t="s">
        <v>23</v>
      </c>
      <c r="B11" s="39"/>
      <c r="C11" s="39"/>
      <c r="D11" s="39"/>
      <c r="E11" s="39"/>
      <c r="F11" s="39"/>
      <c r="G11" s="40"/>
      <c r="H11" s="37" t="s">
        <v>50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"/>
      <c r="U11" s="4"/>
    </row>
    <row r="12" spans="1:25" ht="18.75" customHeight="1" x14ac:dyDescent="0.2">
      <c r="A12" s="39"/>
      <c r="B12" s="39"/>
      <c r="C12" s="39"/>
      <c r="D12" s="39"/>
      <c r="E12" s="39"/>
      <c r="F12" s="39"/>
      <c r="G12" s="41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"/>
      <c r="U12" s="4"/>
    </row>
    <row r="13" spans="1:25" ht="18.75" x14ac:dyDescent="0.2">
      <c r="A13" s="5"/>
      <c r="B13" s="5"/>
      <c r="C13" s="5"/>
      <c r="D13" s="5"/>
      <c r="E13" s="5"/>
      <c r="F13" s="5"/>
      <c r="G13" s="5"/>
      <c r="H13" s="8" t="s">
        <v>43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4"/>
      <c r="U13" s="4"/>
    </row>
    <row r="14" spans="1:25" ht="18.7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/>
      <c r="U14" s="4"/>
    </row>
    <row r="15" spans="1:25" ht="16.5" x14ac:dyDescent="0.2">
      <c r="A15" s="19" t="s">
        <v>24</v>
      </c>
      <c r="B15" s="19"/>
      <c r="C15" s="19"/>
      <c r="D15" s="19"/>
      <c r="E15" s="23" t="s">
        <v>50</v>
      </c>
      <c r="F15" s="34"/>
      <c r="G15" s="34"/>
      <c r="H15" s="34"/>
      <c r="I15" s="34"/>
      <c r="J15" s="34"/>
      <c r="K15" s="34"/>
      <c r="L15" s="34"/>
      <c r="M15" s="19" t="s">
        <v>35</v>
      </c>
      <c r="N15" s="19"/>
      <c r="O15" s="19"/>
      <c r="P15" s="19"/>
      <c r="Q15" s="16" t="s">
        <v>50</v>
      </c>
      <c r="R15" s="16"/>
      <c r="S15" s="16"/>
      <c r="T15" s="4"/>
      <c r="U15" s="4"/>
    </row>
    <row r="16" spans="1:25" ht="18.75" x14ac:dyDescent="0.2">
      <c r="A16" s="14" t="s">
        <v>43</v>
      </c>
      <c r="B16" s="14"/>
      <c r="C16" s="14"/>
      <c r="D16" s="14"/>
      <c r="E16" s="14"/>
      <c r="F16" s="14"/>
      <c r="G16" s="5"/>
      <c r="H16" s="5"/>
      <c r="I16" s="5"/>
      <c r="J16" s="5"/>
      <c r="K16" s="5"/>
      <c r="L16" s="5"/>
      <c r="M16" s="14" t="s">
        <v>43</v>
      </c>
      <c r="N16" s="14"/>
      <c r="O16" s="14"/>
      <c r="P16" s="14"/>
      <c r="Q16" s="14"/>
      <c r="R16" s="14"/>
      <c r="S16" s="14"/>
      <c r="T16" s="4"/>
      <c r="U16" s="4"/>
    </row>
    <row r="17" spans="1:21" ht="18.75" customHeight="1" x14ac:dyDescent="0.2">
      <c r="A17" s="36"/>
      <c r="B17" s="36"/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4"/>
      <c r="U17" s="4"/>
    </row>
    <row r="18" spans="1:21" ht="16.5" x14ac:dyDescent="0.2">
      <c r="A18" s="19" t="s">
        <v>7</v>
      </c>
      <c r="B18" s="19"/>
      <c r="C18" s="19"/>
      <c r="D18" s="1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"/>
      <c r="U18" s="4"/>
    </row>
    <row r="19" spans="1:21" ht="33.7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4"/>
      <c r="U19" s="4"/>
    </row>
    <row r="20" spans="1:21" ht="36.75" customHeight="1" x14ac:dyDescent="0.2">
      <c r="A20" s="15" t="s">
        <v>42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4"/>
      <c r="U20" s="4"/>
    </row>
    <row r="21" spans="1:21" ht="18.75" x14ac:dyDescent="0.2">
      <c r="A21" s="19" t="s">
        <v>37</v>
      </c>
      <c r="B21" s="19"/>
      <c r="C21" s="19"/>
      <c r="D21" s="19"/>
      <c r="E21" s="19"/>
      <c r="F21" s="20" t="s">
        <v>48</v>
      </c>
      <c r="G21" s="5"/>
      <c r="H21" s="19" t="s">
        <v>36</v>
      </c>
      <c r="I21" s="19"/>
      <c r="J21" s="19"/>
      <c r="K21" s="19"/>
      <c r="L21" s="19"/>
      <c r="M21" s="21" t="str">
        <f>VLOOKUP(F21, Service!$F$2:$G$9, 2, FALSE)</f>
        <v xml:space="preserve"> </v>
      </c>
      <c r="N21" s="5"/>
      <c r="O21" s="5"/>
      <c r="P21" s="5"/>
      <c r="Q21" s="5"/>
      <c r="R21" s="5"/>
      <c r="S21" s="5"/>
      <c r="T21" s="4"/>
      <c r="U21" s="4"/>
    </row>
    <row r="22" spans="1:21" ht="18.75" x14ac:dyDescent="0.2">
      <c r="E22" s="10" t="s">
        <v>43</v>
      </c>
      <c r="H22" s="5"/>
      <c r="I22" s="5"/>
      <c r="J22" s="5"/>
      <c r="K22" s="5"/>
      <c r="L22" s="5"/>
      <c r="M22" s="11" t="s">
        <v>55</v>
      </c>
      <c r="N22" s="5"/>
      <c r="O22" s="5"/>
      <c r="P22" s="5"/>
      <c r="Q22" s="5"/>
      <c r="R22" s="5"/>
      <c r="S22" s="5"/>
      <c r="T22" s="4"/>
      <c r="U22" s="4"/>
    </row>
    <row r="23" spans="1:21" ht="42.75" customHeight="1" x14ac:dyDescent="0.25">
      <c r="A23" s="22" t="s">
        <v>49</v>
      </c>
      <c r="B23" s="22"/>
      <c r="C23" s="22"/>
      <c r="D23" s="22"/>
      <c r="E23" s="22"/>
      <c r="F23" s="22"/>
      <c r="G23" s="22"/>
      <c r="H23" s="22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4"/>
      <c r="U23" s="4"/>
    </row>
    <row r="24" spans="1:21" ht="18.7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4"/>
      <c r="U24" s="4"/>
    </row>
    <row r="25" spans="1:21" ht="18.75" customHeight="1" x14ac:dyDescent="0.2">
      <c r="A25" s="19" t="s">
        <v>5</v>
      </c>
      <c r="B25" s="19"/>
      <c r="C25" s="19"/>
      <c r="D25" s="19"/>
      <c r="E25" s="19"/>
      <c r="F25" s="19"/>
      <c r="G25" s="18">
        <f ca="1">TODAY()</f>
        <v>44839</v>
      </c>
      <c r="H25" s="18"/>
      <c r="I25" s="18"/>
      <c r="J25" s="18"/>
      <c r="K25" s="18"/>
      <c r="L25" s="18"/>
      <c r="M25" s="18"/>
      <c r="N25" s="18"/>
      <c r="T25" s="4"/>
      <c r="U25" s="4"/>
    </row>
    <row r="26" spans="1:21" ht="18.75" x14ac:dyDescent="0.2">
      <c r="A26" s="5"/>
      <c r="B26" s="5"/>
      <c r="C26" s="5"/>
      <c r="D26" s="5"/>
      <c r="E26" s="5"/>
      <c r="F26" s="5"/>
      <c r="G26" s="5"/>
      <c r="H26" s="5"/>
      <c r="I26" s="5"/>
      <c r="J26" s="10" t="s">
        <v>56</v>
      </c>
      <c r="K26" s="5"/>
      <c r="M26" s="5"/>
      <c r="N26" s="5"/>
      <c r="T26" s="4"/>
      <c r="U26" s="4"/>
    </row>
    <row r="27" spans="1:21" ht="18.7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4"/>
      <c r="U27" s="4"/>
    </row>
    <row r="28" spans="1:21" ht="53.25" customHeight="1" x14ac:dyDescent="0.2">
      <c r="A28" s="25" t="s">
        <v>0</v>
      </c>
      <c r="B28" s="26" t="s">
        <v>2</v>
      </c>
      <c r="C28" s="26"/>
      <c r="D28" s="26"/>
      <c r="E28" s="26"/>
      <c r="F28" s="26"/>
      <c r="G28" s="26"/>
      <c r="H28" s="26"/>
      <c r="I28" s="26"/>
      <c r="J28" s="25" t="s">
        <v>4</v>
      </c>
      <c r="K28" s="25"/>
      <c r="L28" s="25"/>
      <c r="M28" s="25" t="s">
        <v>6</v>
      </c>
      <c r="N28" s="25"/>
      <c r="O28" s="25"/>
      <c r="P28" s="25" t="s">
        <v>3</v>
      </c>
      <c r="Q28" s="25"/>
      <c r="R28" s="25"/>
      <c r="S28" s="25"/>
      <c r="T28" s="4"/>
      <c r="U28" s="4"/>
    </row>
    <row r="29" spans="1:21" ht="15.7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5"/>
      <c r="K29" s="25"/>
      <c r="L29" s="25"/>
      <c r="M29" s="25"/>
      <c r="N29" s="25"/>
      <c r="O29" s="25"/>
      <c r="P29" s="27" t="s">
        <v>40</v>
      </c>
      <c r="Q29" s="25" t="s">
        <v>41</v>
      </c>
      <c r="R29" s="25"/>
      <c r="S29" s="25"/>
      <c r="T29" s="4"/>
      <c r="U29" s="4"/>
    </row>
    <row r="30" spans="1:21" ht="29.25" customHeight="1" x14ac:dyDescent="0.2">
      <c r="A30" s="28">
        <v>1</v>
      </c>
      <c r="B30" s="29"/>
      <c r="C30" s="29"/>
      <c r="D30" s="29"/>
      <c r="E30" s="29"/>
      <c r="F30" s="29"/>
      <c r="G30" s="29"/>
      <c r="H30" s="29"/>
      <c r="I30" s="29"/>
      <c r="J30" s="26"/>
      <c r="K30" s="26"/>
      <c r="L30" s="26"/>
      <c r="M30" s="26"/>
      <c r="N30" s="26"/>
      <c r="O30" s="26"/>
      <c r="P30" s="30" t="s">
        <v>48</v>
      </c>
      <c r="Q30" s="31" t="str">
        <f>VLOOKUP(P30, Service!$H$2:$I$13, 2, FALSE)</f>
        <v xml:space="preserve"> </v>
      </c>
      <c r="R30" s="32"/>
      <c r="S30" s="33"/>
      <c r="T30" s="4"/>
      <c r="U30" s="4"/>
    </row>
    <row r="31" spans="1:21" ht="18.7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6" t="s">
        <v>43</v>
      </c>
      <c r="P31" s="7"/>
      <c r="Q31" s="5"/>
      <c r="R31" s="5"/>
      <c r="S31" s="5"/>
      <c r="T31" s="4"/>
      <c r="U31" s="4"/>
    </row>
    <row r="32" spans="1:21" ht="18.7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Q32" s="5"/>
      <c r="R32" s="46" t="s">
        <v>55</v>
      </c>
      <c r="S32" s="5"/>
      <c r="T32" s="4"/>
      <c r="U32" s="4"/>
    </row>
    <row r="33" spans="1:21" ht="18.7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4"/>
      <c r="U33" s="4"/>
    </row>
    <row r="34" spans="1:21" ht="18.75" x14ac:dyDescent="0.2">
      <c r="A34" s="17" t="s">
        <v>54</v>
      </c>
      <c r="B34" s="17"/>
      <c r="C34" s="17"/>
      <c r="D34" s="17"/>
      <c r="E34" s="17"/>
      <c r="F34" s="12"/>
      <c r="G34" s="12"/>
      <c r="H34" s="12"/>
      <c r="I34" s="12"/>
      <c r="J34" s="12"/>
      <c r="K34" s="12"/>
      <c r="L34" s="9"/>
      <c r="M34" s="12"/>
      <c r="N34" s="12"/>
      <c r="O34" s="12"/>
      <c r="P34" s="12"/>
      <c r="Q34" s="12"/>
      <c r="R34" s="12"/>
      <c r="S34" s="12"/>
      <c r="T34" s="4"/>
      <c r="U34" s="4"/>
    </row>
    <row r="35" spans="1:21" ht="15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3" t="s">
        <v>53</v>
      </c>
      <c r="N35" s="13"/>
      <c r="O35" s="13"/>
      <c r="P35" s="13"/>
      <c r="Q35" s="13"/>
      <c r="R35" s="13"/>
      <c r="S35" s="13"/>
      <c r="T35" s="4"/>
      <c r="U35" s="4"/>
    </row>
    <row r="36" spans="1:21" ht="15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5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5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5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</sheetData>
  <mergeCells count="39">
    <mergeCell ref="A1:S2"/>
    <mergeCell ref="A23:H23"/>
    <mergeCell ref="I23:S23"/>
    <mergeCell ref="A25:F25"/>
    <mergeCell ref="G25:N25"/>
    <mergeCell ref="F34:K34"/>
    <mergeCell ref="A34:E34"/>
    <mergeCell ref="M34:S34"/>
    <mergeCell ref="M35:S35"/>
    <mergeCell ref="M16:S16"/>
    <mergeCell ref="A16:F16"/>
    <mergeCell ref="Q29:S29"/>
    <mergeCell ref="Q30:S30"/>
    <mergeCell ref="A19:S19"/>
    <mergeCell ref="A20:S20"/>
    <mergeCell ref="A21:E21"/>
    <mergeCell ref="B30:I30"/>
    <mergeCell ref="A28:A29"/>
    <mergeCell ref="B28:I29"/>
    <mergeCell ref="J28:L29"/>
    <mergeCell ref="M28:O29"/>
    <mergeCell ref="P28:S28"/>
    <mergeCell ref="J30:L30"/>
    <mergeCell ref="M30:O30"/>
    <mergeCell ref="H21:L21"/>
    <mergeCell ref="A3:S3"/>
    <mergeCell ref="A4:S4"/>
    <mergeCell ref="A5:S5"/>
    <mergeCell ref="A6:S6"/>
    <mergeCell ref="A8:S8"/>
    <mergeCell ref="A10:F10"/>
    <mergeCell ref="H10:S10"/>
    <mergeCell ref="A15:D15"/>
    <mergeCell ref="Q15:S15"/>
    <mergeCell ref="M15:P15"/>
    <mergeCell ref="A18:D18"/>
    <mergeCell ref="E17:S18"/>
    <mergeCell ref="A11:F12"/>
    <mergeCell ref="H11:S12"/>
  </mergeCells>
  <pageMargins left="0.7" right="0.7" top="0.75" bottom="0.75" header="0.3" footer="0.3"/>
  <pageSetup paperSize="9" scale="87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Service!$H$2:$H$9</xm:f>
          </x14:formula1>
          <xm:sqref>F21</xm:sqref>
        </x14:dataValidation>
        <x14:dataValidation type="list" allowBlank="1" showInputMessage="1" showErrorMessage="1">
          <x14:formula1>
            <xm:f>Service!$H$2:$H$13</xm:f>
          </x14:formula1>
          <xm:sqref>P30</xm:sqref>
        </x14:dataValidation>
        <x14:dataValidation type="list" allowBlank="1" showInputMessage="1" showErrorMessage="1">
          <x14:formula1>
            <xm:f>Service!$E$2:$E$10</xm:f>
          </x14:formula1>
          <xm:sqref>Q15:S15</xm:sqref>
        </x14:dataValidation>
        <x14:dataValidation type="list" allowBlank="1" showInputMessage="1" showErrorMessage="1">
          <x14:formula1>
            <xm:f>Service!$C$2:$C$6</xm:f>
          </x14:formula1>
          <xm:sqref>E15</xm:sqref>
        </x14:dataValidation>
        <x14:dataValidation type="list" allowBlank="1" showInputMessage="1" showErrorMessage="1">
          <x14:formula1>
            <xm:f>Service!$A$2:$A$9</xm:f>
          </x14:formula1>
          <xm:sqref>H11:S12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3"/>
  <sheetViews>
    <sheetView workbookViewId="0">
      <selection activeCell="G2" sqref="G2"/>
    </sheetView>
  </sheetViews>
  <sheetFormatPr defaultRowHeight="12.75" x14ac:dyDescent="0.2"/>
  <cols>
    <col min="1" max="1" width="59.5703125" customWidth="1"/>
    <col min="3" max="3" width="9" bestFit="1" customWidth="1"/>
  </cols>
  <sheetData>
    <row r="1" spans="1:9" ht="28.5" customHeight="1" x14ac:dyDescent="0.2">
      <c r="A1" s="1" t="s">
        <v>16</v>
      </c>
      <c r="C1" s="1" t="s">
        <v>25</v>
      </c>
      <c r="E1" s="2" t="s">
        <v>26</v>
      </c>
      <c r="F1" s="2" t="s">
        <v>39</v>
      </c>
      <c r="G1" t="s">
        <v>38</v>
      </c>
      <c r="H1" s="2" t="s">
        <v>51</v>
      </c>
      <c r="I1" s="2" t="s">
        <v>52</v>
      </c>
    </row>
    <row r="2" spans="1:9" x14ac:dyDescent="0.2">
      <c r="A2" t="s">
        <v>50</v>
      </c>
      <c r="C2" t="s">
        <v>50</v>
      </c>
      <c r="E2" t="s">
        <v>50</v>
      </c>
      <c r="F2" t="s">
        <v>48</v>
      </c>
      <c r="G2" t="s">
        <v>48</v>
      </c>
      <c r="H2" t="s">
        <v>48</v>
      </c>
      <c r="I2" t="s">
        <v>48</v>
      </c>
    </row>
    <row r="3" spans="1:9" x14ac:dyDescent="0.2">
      <c r="A3" s="1" t="s">
        <v>17</v>
      </c>
      <c r="C3">
        <v>1</v>
      </c>
      <c r="E3" t="s">
        <v>27</v>
      </c>
      <c r="F3">
        <v>0</v>
      </c>
      <c r="G3">
        <v>0</v>
      </c>
      <c r="H3">
        <v>0</v>
      </c>
      <c r="I3" t="s">
        <v>44</v>
      </c>
    </row>
    <row r="4" spans="1:9" ht="25.5" x14ac:dyDescent="0.2">
      <c r="A4" s="1" t="s">
        <v>18</v>
      </c>
      <c r="C4">
        <v>2</v>
      </c>
      <c r="E4" t="s">
        <v>28</v>
      </c>
      <c r="F4">
        <v>1</v>
      </c>
      <c r="G4">
        <v>38</v>
      </c>
      <c r="H4">
        <v>1</v>
      </c>
      <c r="I4" t="s">
        <v>44</v>
      </c>
    </row>
    <row r="5" spans="1:9" x14ac:dyDescent="0.2">
      <c r="A5" s="1" t="s">
        <v>19</v>
      </c>
      <c r="C5">
        <v>3</v>
      </c>
      <c r="E5" t="s">
        <v>29</v>
      </c>
      <c r="F5">
        <v>2</v>
      </c>
      <c r="G5">
        <v>76</v>
      </c>
      <c r="H5">
        <v>2</v>
      </c>
      <c r="I5" t="s">
        <v>44</v>
      </c>
    </row>
    <row r="6" spans="1:9" x14ac:dyDescent="0.2">
      <c r="A6" s="1" t="s">
        <v>8</v>
      </c>
      <c r="C6">
        <v>4</v>
      </c>
      <c r="E6" t="s">
        <v>30</v>
      </c>
      <c r="F6">
        <v>3</v>
      </c>
      <c r="G6">
        <v>114</v>
      </c>
      <c r="H6">
        <v>3</v>
      </c>
      <c r="I6" t="s">
        <v>44</v>
      </c>
    </row>
    <row r="7" spans="1:9" x14ac:dyDescent="0.2">
      <c r="A7" s="1" t="s">
        <v>20</v>
      </c>
      <c r="E7" t="s">
        <v>31</v>
      </c>
      <c r="F7">
        <v>4</v>
      </c>
      <c r="G7">
        <v>152</v>
      </c>
      <c r="H7">
        <v>4</v>
      </c>
      <c r="I7" t="s">
        <v>47</v>
      </c>
    </row>
    <row r="8" spans="1:9" x14ac:dyDescent="0.2">
      <c r="A8" s="1" t="s">
        <v>21</v>
      </c>
      <c r="E8" t="s">
        <v>32</v>
      </c>
      <c r="F8">
        <v>5</v>
      </c>
      <c r="G8">
        <v>190</v>
      </c>
      <c r="H8">
        <v>5</v>
      </c>
      <c r="I8" t="s">
        <v>47</v>
      </c>
    </row>
    <row r="9" spans="1:9" x14ac:dyDescent="0.2">
      <c r="A9" s="1" t="s">
        <v>22</v>
      </c>
      <c r="E9" t="s">
        <v>33</v>
      </c>
      <c r="F9">
        <v>6</v>
      </c>
      <c r="G9">
        <v>228</v>
      </c>
      <c r="H9">
        <v>6</v>
      </c>
      <c r="I9" t="s">
        <v>46</v>
      </c>
    </row>
    <row r="10" spans="1:9" x14ac:dyDescent="0.2">
      <c r="E10" t="s">
        <v>34</v>
      </c>
      <c r="H10">
        <v>7</v>
      </c>
      <c r="I10" t="s">
        <v>46</v>
      </c>
    </row>
    <row r="11" spans="1:9" x14ac:dyDescent="0.2">
      <c r="H11">
        <v>8</v>
      </c>
      <c r="I11" t="s">
        <v>45</v>
      </c>
    </row>
    <row r="12" spans="1:9" x14ac:dyDescent="0.2">
      <c r="H12">
        <v>9</v>
      </c>
      <c r="I12" t="s">
        <v>45</v>
      </c>
    </row>
    <row r="13" spans="1:9" x14ac:dyDescent="0.2">
      <c r="H13">
        <v>10</v>
      </c>
      <c r="I1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Ведомость</vt:lpstr>
      <vt:lpstr>Service</vt:lpstr>
      <vt:lpstr>Ведомость!Область_печати</vt:lpstr>
    </vt:vector>
  </TitlesOfParts>
  <Company>ВШЭ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Осколков Сергей Михайлович</cp:lastModifiedBy>
  <cp:lastPrinted>2022-10-05T10:43:06Z</cp:lastPrinted>
  <dcterms:created xsi:type="dcterms:W3CDTF">2000-05-04T11:22:15Z</dcterms:created>
  <dcterms:modified xsi:type="dcterms:W3CDTF">2022-10-05T10:50:02Z</dcterms:modified>
</cp:coreProperties>
</file>