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4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4" i="1" l="1"/>
  <c r="AI19" i="1"/>
  <c r="AJ19" i="1"/>
  <c r="AK19" i="1"/>
  <c r="AN19" i="1"/>
  <c r="H31" i="1"/>
  <c r="J36" i="1"/>
  <c r="K36" i="1"/>
  <c r="L36" i="1"/>
  <c r="M36" i="1"/>
  <c r="N36" i="1"/>
  <c r="Q36" i="1"/>
  <c r="AG36" i="1"/>
  <c r="AH36" i="1"/>
  <c r="AI36" i="1"/>
  <c r="AJ36" i="1"/>
  <c r="AK36" i="1"/>
  <c r="AL36" i="1"/>
  <c r="AM36" i="1"/>
  <c r="AN36" i="1"/>
  <c r="BD36" i="1"/>
  <c r="BE36" i="1"/>
  <c r="BF36" i="1"/>
  <c r="BG36" i="1"/>
  <c r="BH36" i="1"/>
  <c r="BK36" i="1"/>
  <c r="CA36" i="1"/>
  <c r="CB36" i="1"/>
  <c r="CC36" i="1"/>
  <c r="CD36" i="1"/>
  <c r="CE36" i="1"/>
  <c r="CH36" i="1"/>
  <c r="H45" i="1"/>
</calcChain>
</file>

<file path=xl/sharedStrings.xml><?xml version="1.0" encoding="utf-8"?>
<sst xmlns="http://schemas.openxmlformats.org/spreadsheetml/2006/main" count="282" uniqueCount="135">
  <si>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</si>
  <si>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УТВЕРЖДАЮ</t>
  </si>
  <si>
    <t>Проректор_________________С.Ю. Рощин</t>
  </si>
  <si>
    <t>"______" _________________________г.</t>
  </si>
  <si>
    <t>Код цикла, № п/п</t>
  </si>
  <si>
    <t>Наименование дисциплины (раздела)</t>
  </si>
  <si>
    <r>
      <t xml:space="preserve">Вид дисциплины </t>
    </r>
    <r>
      <rPr>
        <b/>
        <vertAlign val="superscript"/>
        <sz val="10"/>
        <rFont val="Arial Cyr"/>
        <family val="2"/>
      </rPr>
      <t>(1)</t>
    </r>
  </si>
  <si>
    <r>
      <t>Вид записи плана</t>
    </r>
    <r>
      <rPr>
        <b/>
        <vertAlign val="superscript"/>
        <sz val="10"/>
        <rFont val="Arial Cyr"/>
        <family val="2"/>
      </rPr>
      <t xml:space="preserve"> (2)</t>
    </r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</si>
  <si>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</si>
  <si>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</si>
  <si>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</si>
  <si>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</si>
  <si>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</si>
  <si>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</si>
  <si>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2 курс</t>
  </si>
  <si>
    <t>3 курс</t>
  </si>
  <si>
    <t>4 курс</t>
  </si>
  <si>
    <t>Форма итогового контроля</t>
  </si>
  <si>
    <t>Планируемые результаты обучения ( коды компетенций)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</si>
  <si>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</si>
  <si>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</si>
  <si>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</si>
  <si>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</si>
  <si>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</si>
  <si>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Текущий контроль</t>
  </si>
  <si>
    <t>1 полугодие</t>
  </si>
  <si>
    <t>2 полугодие</t>
  </si>
  <si>
    <t>лекции</t>
  </si>
  <si>
    <t>семинары</t>
  </si>
  <si>
    <t>практические</t>
  </si>
  <si>
    <t>лабораторные</t>
  </si>
  <si>
    <t>Контрольные работы</t>
  </si>
  <si>
    <t>Эссе</t>
  </si>
  <si>
    <t>Реферат</t>
  </si>
  <si>
    <t>Коллоквиум</t>
  </si>
  <si>
    <t>Домашния задания</t>
  </si>
  <si>
    <t>Аудиторных часов в модуле</t>
  </si>
  <si>
    <t>Форма контроля</t>
  </si>
  <si>
    <t>Кредитов на испытания</t>
  </si>
  <si>
    <t>Аудиторых часов за часть дисциплины</t>
  </si>
  <si>
    <t>Общих часов за часть дисциплины</t>
  </si>
  <si>
    <t xml:space="preserve">Аудиторных часов </t>
  </si>
  <si>
    <t>А.ОД</t>
  </si>
  <si>
    <t>А.ОД. Б</t>
  </si>
  <si>
    <t>1.1</t>
  </si>
  <si>
    <t>О</t>
  </si>
  <si>
    <t>Д</t>
  </si>
  <si>
    <t>Департамент Философии</t>
  </si>
  <si>
    <t>Канд. экзамен</t>
  </si>
  <si>
    <t>1.2</t>
  </si>
  <si>
    <t>Департамент Иностранных языков</t>
  </si>
  <si>
    <t>А.ОД. В</t>
  </si>
  <si>
    <t>А.ОД. В.О</t>
  </si>
  <si>
    <t>1.3</t>
  </si>
  <si>
    <t>Факультет математики</t>
  </si>
  <si>
    <t>1.4</t>
  </si>
  <si>
    <t>Экзамен</t>
  </si>
  <si>
    <t>А.ОД. В.Э</t>
  </si>
  <si>
    <t>1.5.1</t>
  </si>
  <si>
    <t>В</t>
  </si>
  <si>
    <t xml:space="preserve">Блок "Практики", Блок "Научные исследования" </t>
  </si>
  <si>
    <t>А.П</t>
  </si>
  <si>
    <t xml:space="preserve"> А.П. НИП</t>
  </si>
  <si>
    <t>ПР</t>
  </si>
  <si>
    <t>зачет</t>
  </si>
  <si>
    <t>А.П. НПП</t>
  </si>
  <si>
    <t>А.Н</t>
  </si>
  <si>
    <t>3.1</t>
  </si>
  <si>
    <t>НИ</t>
  </si>
  <si>
    <t>УК1-5, ПК 7, ОПК1,2</t>
  </si>
  <si>
    <t>3.2</t>
  </si>
  <si>
    <t>УК7,8, ПК 4, ОПК1,2,7</t>
  </si>
  <si>
    <t>3.3</t>
  </si>
  <si>
    <t xml:space="preserve">О </t>
  </si>
  <si>
    <t>3.4</t>
  </si>
  <si>
    <t>УК1-5,8, ПК1,2,3, ОПК1,2,7</t>
  </si>
  <si>
    <t>А.ГИА</t>
  </si>
  <si>
    <t>ИТОГО ПО ПРОГРАММЕ:</t>
  </si>
  <si>
    <t xml:space="preserve">Государственный экзамен / State Examination </t>
  </si>
  <si>
    <t xml:space="preserve">Защита научного доклада / Research Paper defence </t>
  </si>
  <si>
    <t>Вариативная часть  для Направления "01.06.01 Математика и механика", обязательная для освоения обучающимися вышеуказанного профиля</t>
  </si>
  <si>
    <t xml:space="preserve">УК1,2,5, ПК 1, ОПК1,2 </t>
  </si>
  <si>
    <t>УК1,2,3,4,5,8 ОПК7</t>
  </si>
  <si>
    <t>УК-1,4,5,6,7  ОПК-2</t>
  </si>
  <si>
    <t>ПК-1,2,3,4,7,8 ОПК-1</t>
  </si>
  <si>
    <t>УК-6, ПК-5,6 ОПК-3,4,5,6,7</t>
  </si>
  <si>
    <t>Зачет</t>
  </si>
  <si>
    <t>УК1-5, ПК 7, ОПК1</t>
  </si>
  <si>
    <t>45*</t>
  </si>
  <si>
    <t>48*</t>
  </si>
  <si>
    <t>57*</t>
  </si>
  <si>
    <t>51*</t>
  </si>
  <si>
    <t xml:space="preserve">* устанавливается суммарная ежегодная трудоемкость, а также трудоемкость обязательной части; </t>
  </si>
  <si>
    <t xml:space="preserve">трудоемкость прочих отдельных видов мероприятий практик и научных исследований устанавливается индивидуальным планом аспиранта </t>
  </si>
  <si>
    <t>Направление подготовки " 01.06.01 Математика и механика"/  Field of study 01.06.01 Mathematics and Mechanics</t>
  </si>
  <si>
    <t>Аспирантская школа по математике, НИУ ВШЭ, Москва/ Doctoral School in Mathematics, HSE, Moscow</t>
  </si>
  <si>
    <t xml:space="preserve">Academic years </t>
  </si>
  <si>
    <t>2015/2016  — 2018/2019</t>
  </si>
  <si>
    <t>Годы обучения: 2015/2016 учебный год — 2018/2019 учебный год /</t>
  </si>
  <si>
    <t>Срок обучения: 4 года/ Duration of Programme 4 Years</t>
  </si>
  <si>
    <t>Форма обучения: очная/ Mode of teaching: face to face</t>
  </si>
  <si>
    <t>Qualifications obtained: Researcher; university teacher and researcher</t>
  </si>
  <si>
    <t>Квалификация: Исследователь. Преподаватель - исследователь/</t>
  </si>
  <si>
    <t>Блок 1 "Дисциплины (модули)"/ Section 1 "Disciplines (Modules)"</t>
  </si>
  <si>
    <t>Базовая часть/ Compulsory part</t>
  </si>
  <si>
    <t>История и философия науки/ History and philosophy of science</t>
  </si>
  <si>
    <t>Иностранный язык/ Foreign Language</t>
  </si>
  <si>
    <t>Специальная дисциплина «Дополнительные главы алгебры, геометрии и теории вероятностей»/ Topics in algebra, geometry and probability theory</t>
  </si>
  <si>
    <t>Педагогика высшей школы/ University Teaching</t>
  </si>
  <si>
    <t xml:space="preserve">Дисциплины по выбору/ Elective part </t>
  </si>
  <si>
    <t>Дисциплины по выбору (всего 5 за время обучения). Elective disciplines (5 in total)</t>
  </si>
  <si>
    <t>Случайные процессы, случайные матрицы и интегрируемые модели/ Stochastic processes, random matrices and integrable models</t>
  </si>
  <si>
    <t xml:space="preserve">Квантовая теория поля/ Quantum field theory </t>
  </si>
  <si>
    <t xml:space="preserve">Теория струн/ String theory </t>
  </si>
  <si>
    <t>Теория Ивасавы/ Iwasawa theory (на англ.яз.)</t>
  </si>
  <si>
    <t xml:space="preserve">Общая теория относительности/ General relativity </t>
  </si>
  <si>
    <t>Дифференциальная геометрия, гладкие структуры и калибровочная теория/ Differential geometry, smooth structures and gauge theory</t>
  </si>
  <si>
    <t>Дисциплина из другой программы/  A discipline from other program</t>
  </si>
  <si>
    <t>Блок 2 "Практики"/ Practice</t>
  </si>
  <si>
    <t>Научно-исследовательская практика/ Research practice</t>
  </si>
  <si>
    <t>Научно-педагогическая практика/ Teaching practice</t>
  </si>
  <si>
    <t>Блок 3 "Научные исследования"/ Research</t>
  </si>
  <si>
    <t>Обязательные дисциплины/ Compulsory part</t>
  </si>
  <si>
    <t>Обязательная часть/ Compulsory part</t>
  </si>
  <si>
    <t>Научно-исследовательский семинар/ Research seminar</t>
  </si>
  <si>
    <t xml:space="preserve">Публикация научных статей в журналах из Перечня ВАК/ Publishing research papers in journals from the list of the Higher Degree Comission </t>
  </si>
  <si>
    <t>Публикация препринта/ Publishing preprints</t>
  </si>
  <si>
    <t>Подготовка текста диссертации/ Writing PhD thesis</t>
  </si>
  <si>
    <t>Научные исследования по выбору / Elective research component</t>
  </si>
  <si>
    <t>Государственная итоговая аттестация/ Final state examination</t>
  </si>
  <si>
    <t>УК-7, ПК-8, ПК-1, ОПК-1</t>
  </si>
  <si>
    <t>ОПК-4,5,6 ПК-5, 6</t>
  </si>
  <si>
    <t>УК-1,2,3</t>
  </si>
  <si>
    <t>УК-1,4</t>
  </si>
  <si>
    <t>Учебный план образовательной программы аспирантуры/ Study plan of the doctoral programme 01.01.03 Математическая физика/ 01.01.03 Mathematical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</si>
</sst>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0" x14ac:knownFonts="1">
    <font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  <charset val="204"/>
    </font>
    <font>
      <b/>
      <sz val="12"/>
      <name val="Arial Cyr"/>
      <family val="2"/>
    </font>
    <font>
      <sz val="12"/>
      <name val="Arial Cyr"/>
      <family val="2"/>
      <charset val="204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  <charset val="204"/>
    </font>
    <font>
      <vertAlign val="superscript"/>
      <sz val="10"/>
      <name val="Arial Cyr"/>
      <family val="2"/>
    </font>
    <font>
      <sz val="16"/>
      <name val="Calibri"/>
      <family val="2"/>
      <charset val="204"/>
    </font>
    <font>
      <sz val="14"/>
      <name val="Calibri"/>
      <family val="2"/>
      <charset val="204"/>
    </font>
    <font>
      <sz val="14"/>
      <name val="Arial Cyr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55"/>
      </patternFill>
    </fill>
    <fill>
      <patternFill patternType="solid">
        <fgColor theme="9" tint="0.79998168889431442"/>
        <bgColor indexed="31"/>
      </patternFill>
    </fill>
  </fills>
  <borders count="6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horizontal="center" vertical="center" textRotation="90" wrapText="1"/>
    </xf>
    <xf numFmtId="49" fontId="0" fillId="2" borderId="2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2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horizontal="right" vertical="top"/>
    </xf>
    <xf numFmtId="0" fontId="16" fillId="0" borderId="42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vertical="center"/>
    </xf>
    <xf numFmtId="0" fontId="16" fillId="0" borderId="42" xfId="0" applyFont="1" applyFill="1" applyBorder="1" applyAlignment="1">
      <alignment horizontal="left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 indent="2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center" vertical="center" wrapText="1"/>
    </xf>
    <xf numFmtId="49" fontId="0" fillId="5" borderId="53" xfId="0" applyNumberFormat="1" applyFont="1" applyFill="1" applyBorder="1" applyAlignment="1">
      <alignment horizontal="right" vertical="top"/>
    </xf>
    <xf numFmtId="0" fontId="0" fillId="5" borderId="0" xfId="0" applyFont="1" applyFill="1" applyBorder="1" applyAlignment="1">
      <alignment horizontal="left" vertical="top" wrapText="1"/>
    </xf>
    <xf numFmtId="0" fontId="0" fillId="5" borderId="54" xfId="0" applyFont="1" applyFill="1" applyBorder="1" applyAlignment="1">
      <alignment horizontal="center" vertical="center" wrapText="1"/>
    </xf>
    <xf numFmtId="0" fontId="0" fillId="5" borderId="55" xfId="0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left" vertical="center" wrapText="1"/>
    </xf>
    <xf numFmtId="0" fontId="0" fillId="5" borderId="56" xfId="0" applyFont="1" applyFill="1" applyBorder="1" applyAlignment="1">
      <alignment horizontal="center" vertical="center" wrapText="1"/>
    </xf>
    <xf numFmtId="0" fontId="0" fillId="5" borderId="57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 wrapText="1"/>
    </xf>
    <xf numFmtId="0" fontId="0" fillId="5" borderId="60" xfId="0" applyFont="1" applyFill="1" applyBorder="1" applyAlignment="1">
      <alignment horizontal="center" vertical="center" wrapText="1"/>
    </xf>
    <xf numFmtId="0" fontId="0" fillId="5" borderId="61" xfId="0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/>
    </xf>
    <xf numFmtId="49" fontId="0" fillId="6" borderId="2" xfId="0" applyNumberFormat="1" applyFont="1" applyFill="1" applyBorder="1" applyAlignment="1">
      <alignment horizontal="right" vertical="top"/>
    </xf>
    <xf numFmtId="0" fontId="9" fillId="6" borderId="2" xfId="0" applyFont="1" applyFill="1" applyBorder="1" applyAlignment="1">
      <alignment horizontal="left" vertical="top"/>
    </xf>
    <xf numFmtId="0" fontId="0" fillId="6" borderId="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left" vertical="top" wrapText="1"/>
    </xf>
    <xf numFmtId="0" fontId="0" fillId="6" borderId="6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 indent="2"/>
    </xf>
    <xf numFmtId="0" fontId="0" fillId="0" borderId="0" xfId="0" applyAlignment="1">
      <alignment vertical="center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textRotation="90" wrapText="1"/>
    </xf>
    <xf numFmtId="0" fontId="0" fillId="2" borderId="25" xfId="0" applyFont="1" applyFill="1" applyBorder="1" applyAlignment="1">
      <alignment horizontal="center" vertical="center" textRotation="90" wrapText="1"/>
    </xf>
    <xf numFmtId="0" fontId="0" fillId="2" borderId="26" xfId="0" applyFont="1" applyFill="1" applyBorder="1" applyAlignment="1">
      <alignment horizontal="center" vertical="center" textRotation="90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textRotation="90" wrapText="1"/>
    </xf>
    <xf numFmtId="0" fontId="0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6" xfId="0" applyFont="1" applyFill="1" applyBorder="1" applyAlignment="1">
      <alignment horizontal="center" vertical="center" textRotation="90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textRotation="90" wrapText="1"/>
    </xf>
    <xf numFmtId="0" fontId="18" fillId="0" borderId="42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5"/>
  <sheetViews>
    <sheetView tabSelected="1" zoomScale="90" zoomScaleNormal="90" zoomScaleSheetLayoutView="20" workbookViewId="0">
      <pane xSplit="4" topLeftCell="E1" activePane="topRight" state="frozen"/>
      <selection activeCell="A16" sqref="A16"/>
      <selection pane="topRight" activeCell="X7" sqref="X7"/>
    </sheetView>
  </sheetViews>
  <sheetFormatPr defaultRowHeight="14.1" customHeight="1" x14ac:dyDescent="0.2"/>
  <cols>
    <col min="1" max="1" width="9.7109375" style="1" customWidth="1"/>
    <col min="2" max="2" width="33.5703125" style="1" customWidth="1"/>
    <col min="3" max="3" width="4.140625" style="1" customWidth="1"/>
    <col min="4" max="4" width="4.42578125" style="1" customWidth="1"/>
    <col min="5" max="5" width="16.28515625" style="2" customWidth="1"/>
    <col min="6" max="6" width="6.5703125" style="1" customWidth="1"/>
    <col min="7" max="7" width="4.42578125" style="1" customWidth="1"/>
    <col min="8" max="8" width="6" style="1" customWidth="1"/>
    <col min="9" max="9" width="5.42578125" style="1" customWidth="1"/>
    <col min="10" max="10" width="7.28515625" style="1" customWidth="1"/>
    <col min="11" max="11" width="6.140625" style="1" customWidth="1"/>
    <col min="12" max="33" width="4.5703125" style="1" customWidth="1"/>
    <col min="34" max="34" width="5.85546875" style="1" customWidth="1"/>
    <col min="35" max="56" width="4.5703125" style="1" customWidth="1"/>
    <col min="57" max="57" width="6.140625" style="1" customWidth="1"/>
    <col min="58" max="62" width="4.5703125" style="1" customWidth="1"/>
    <col min="63" max="63" width="6.5703125" style="1" customWidth="1"/>
    <col min="64" max="79" width="4.5703125" style="1" customWidth="1"/>
    <col min="80" max="80" width="6.42578125" style="1" customWidth="1"/>
    <col min="81" max="85" width="4.5703125" style="1" customWidth="1"/>
    <col min="86" max="86" width="6" style="1" customWidth="1"/>
    <col min="87" max="101" width="4.5703125" style="1" customWidth="1"/>
    <col min="102" max="102" width="15" style="1" customWidth="1"/>
    <col min="103" max="103" width="22.85546875" style="1" customWidth="1"/>
    <col min="104" max="16384" width="9.140625" style="1"/>
  </cols>
  <sheetData>
    <row r="1" spans="1:103" ht="32.25" customHeight="1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S1" s="235"/>
      <c r="T1" s="235"/>
      <c r="U1" s="235"/>
      <c r="V1" s="235"/>
      <c r="W1" s="235"/>
      <c r="X1" s="235"/>
      <c r="Y1" s="4"/>
      <c r="Z1" s="4"/>
      <c r="AA1" s="4"/>
      <c r="AB1" s="4"/>
      <c r="AC1" s="4"/>
      <c r="AD1" s="4"/>
      <c r="AE1" s="4"/>
      <c r="AF1" s="4"/>
      <c r="AO1" s="3"/>
      <c r="AP1" s="3"/>
      <c r="AQ1" s="3"/>
      <c r="AR1" s="3"/>
      <c r="AS1" s="3"/>
      <c r="BL1" s="3"/>
      <c r="BM1" s="3"/>
      <c r="BN1" s="3"/>
      <c r="BO1" s="3"/>
      <c r="BP1" s="3"/>
      <c r="CI1" s="3"/>
      <c r="CJ1" s="3"/>
      <c r="CK1" s="3"/>
      <c r="CL1" s="3"/>
      <c r="CM1" s="3"/>
      <c r="CW1" s="231" t="s">
        <v>1</v>
      </c>
      <c r="CX1" s="231"/>
      <c r="CY1" s="231"/>
    </row>
    <row r="2" spans="1:103" ht="9.75" customHeight="1" x14ac:dyDescent="0.2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CX2" s="7"/>
      <c r="CY2" s="7"/>
    </row>
    <row r="3" spans="1:103" ht="32.25" customHeight="1" x14ac:dyDescent="0.2">
      <c r="A3" s="233" t="s">
        <v>134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6"/>
      <c r="S3" s="236"/>
      <c r="T3" s="236"/>
      <c r="U3" s="236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O3" s="8"/>
      <c r="AP3" s="8"/>
      <c r="AQ3" s="8"/>
      <c r="AR3" s="8"/>
      <c r="AS3" s="8"/>
      <c r="BL3" s="8"/>
      <c r="BM3" s="8"/>
      <c r="BN3" s="8"/>
      <c r="BO3" s="8"/>
      <c r="BP3" s="8"/>
      <c r="CI3" s="8"/>
      <c r="CJ3" s="8"/>
      <c r="CK3" s="8"/>
      <c r="CL3" s="8"/>
      <c r="CM3" s="8"/>
      <c r="CW3" s="232" t="s">
        <v>2</v>
      </c>
      <c r="CX3" s="232"/>
      <c r="CY3" s="232"/>
    </row>
    <row r="4" spans="1:103" ht="19.5" customHeight="1" x14ac:dyDescent="0.2">
      <c r="A4" s="233" t="s">
        <v>94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8"/>
      <c r="S4" s="8"/>
      <c r="T4" s="8"/>
      <c r="U4" s="8"/>
      <c r="V4" s="8"/>
      <c r="W4" s="9"/>
      <c r="X4" s="9"/>
      <c r="Y4" s="9"/>
      <c r="Z4" s="9"/>
      <c r="AA4" s="9"/>
      <c r="AB4" s="9"/>
      <c r="AC4" s="9"/>
      <c r="AD4" s="9"/>
      <c r="AE4" s="9"/>
      <c r="AF4" s="9"/>
      <c r="AO4" s="8"/>
      <c r="AP4" s="8"/>
      <c r="AQ4" s="8"/>
      <c r="AR4" s="8"/>
      <c r="AS4" s="8"/>
      <c r="BL4" s="8"/>
      <c r="BM4" s="8"/>
      <c r="BN4" s="8"/>
      <c r="BO4" s="8"/>
      <c r="BP4" s="8"/>
      <c r="CI4" s="8"/>
      <c r="CJ4" s="8"/>
      <c r="CK4" s="8"/>
      <c r="CL4" s="8"/>
      <c r="CM4" s="8"/>
      <c r="CW4" s="232" t="s">
        <v>3</v>
      </c>
      <c r="CX4" s="232"/>
      <c r="CY4" s="232"/>
    </row>
    <row r="5" spans="1:103" ht="19.5" customHeight="1" x14ac:dyDescent="0.2">
      <c r="A5" s="233" t="s">
        <v>95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  <c r="AD5" s="9"/>
      <c r="AE5" s="9"/>
      <c r="AF5" s="9"/>
      <c r="AO5" s="8"/>
      <c r="AP5" s="8"/>
      <c r="AQ5" s="8"/>
      <c r="AR5" s="8"/>
      <c r="AS5" s="8"/>
      <c r="BL5" s="8"/>
      <c r="BM5" s="8"/>
      <c r="BN5" s="8"/>
      <c r="BO5" s="8"/>
      <c r="BP5" s="8"/>
      <c r="CI5" s="8"/>
      <c r="CJ5" s="8"/>
      <c r="CK5" s="8"/>
      <c r="CL5" s="8"/>
      <c r="CM5" s="8"/>
    </row>
    <row r="6" spans="1:103" ht="12.75" customHeight="1" x14ac:dyDescent="0.2">
      <c r="A6" s="5"/>
      <c r="B6" s="10" t="s">
        <v>98</v>
      </c>
      <c r="C6" s="11"/>
      <c r="D6" s="12"/>
      <c r="E6" s="13"/>
      <c r="F6" s="12"/>
      <c r="G6" s="12" t="s">
        <v>96</v>
      </c>
      <c r="H6" s="12"/>
      <c r="I6" s="14"/>
      <c r="J6" s="230" t="s">
        <v>97</v>
      </c>
      <c r="K6" s="225"/>
      <c r="L6" s="225"/>
      <c r="M6" s="225"/>
      <c r="N6" s="225"/>
      <c r="O6" s="225"/>
      <c r="P6" s="225"/>
      <c r="Q6" s="225"/>
      <c r="R6" s="225"/>
      <c r="S6" s="225"/>
    </row>
    <row r="7" spans="1:103" ht="12.75" customHeight="1" x14ac:dyDescent="0.2">
      <c r="A7" s="5"/>
      <c r="B7" s="10" t="s">
        <v>99</v>
      </c>
      <c r="C7" s="11"/>
      <c r="D7" s="12"/>
      <c r="E7" s="13"/>
      <c r="F7" s="12"/>
      <c r="G7" s="12"/>
      <c r="H7" s="12"/>
      <c r="I7" s="14"/>
      <c r="J7" s="5"/>
      <c r="K7" s="5"/>
      <c r="L7" s="5"/>
      <c r="M7" s="5"/>
      <c r="N7" s="5"/>
      <c r="O7" s="5"/>
      <c r="P7" s="5"/>
      <c r="Q7" s="5"/>
    </row>
    <row r="8" spans="1:103" ht="12.75" customHeight="1" x14ac:dyDescent="0.2">
      <c r="A8" s="5"/>
      <c r="B8" s="10" t="s">
        <v>100</v>
      </c>
      <c r="C8" s="11"/>
      <c r="D8" s="12"/>
      <c r="E8" s="13"/>
      <c r="F8" s="12"/>
      <c r="G8" s="12"/>
      <c r="H8" s="12"/>
      <c r="I8" s="14"/>
      <c r="J8" s="5"/>
      <c r="K8" s="5"/>
      <c r="L8" s="5"/>
      <c r="M8" s="5"/>
      <c r="N8" s="5"/>
      <c r="O8" s="5"/>
      <c r="P8" s="5"/>
      <c r="Q8" s="5"/>
    </row>
    <row r="9" spans="1:103" ht="12.75" customHeight="1" x14ac:dyDescent="0.2">
      <c r="A9" s="5"/>
      <c r="B9" s="226" t="s">
        <v>102</v>
      </c>
      <c r="C9" s="227"/>
      <c r="D9" s="228"/>
      <c r="E9" s="229"/>
      <c r="F9" s="228"/>
      <c r="G9" s="228" t="s">
        <v>101</v>
      </c>
      <c r="H9" s="228"/>
      <c r="I9" s="14"/>
      <c r="J9" s="5"/>
      <c r="K9" s="5"/>
      <c r="L9" s="5"/>
      <c r="M9" s="5"/>
      <c r="N9" s="5"/>
      <c r="O9" s="5"/>
      <c r="P9" s="5"/>
      <c r="Q9" s="5"/>
    </row>
    <row r="10" spans="1:103" ht="12.75" customHeight="1" thickBot="1" x14ac:dyDescent="0.25">
      <c r="B10" s="15"/>
    </row>
    <row r="11" spans="1:103" ht="60" customHeight="1" thickBot="1" x14ac:dyDescent="0.25">
      <c r="A11" s="237" t="s">
        <v>4</v>
      </c>
      <c r="B11" s="238" t="s">
        <v>5</v>
      </c>
      <c r="C11" s="239" t="s">
        <v>6</v>
      </c>
      <c r="D11" s="240" t="s">
        <v>7</v>
      </c>
      <c r="E11" s="241" t="s">
        <v>8</v>
      </c>
      <c r="F11" s="242" t="s">
        <v>9</v>
      </c>
      <c r="G11" s="239" t="s">
        <v>10</v>
      </c>
      <c r="H11" s="239" t="s">
        <v>11</v>
      </c>
      <c r="I11" s="243" t="s">
        <v>12</v>
      </c>
      <c r="J11" s="244" t="s">
        <v>13</v>
      </c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 t="s">
        <v>14</v>
      </c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6" t="s">
        <v>15</v>
      </c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7" t="s">
        <v>16</v>
      </c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16" t="s">
        <v>17</v>
      </c>
      <c r="CY11" s="17" t="s">
        <v>18</v>
      </c>
    </row>
    <row r="12" spans="1:103" s="18" customFormat="1" ht="33.75" customHeight="1" thickBot="1" x14ac:dyDescent="0.25">
      <c r="A12" s="237"/>
      <c r="B12" s="238"/>
      <c r="C12" s="239"/>
      <c r="D12" s="240"/>
      <c r="E12" s="241"/>
      <c r="F12" s="242"/>
      <c r="G12" s="239"/>
      <c r="H12" s="239"/>
      <c r="I12" s="243"/>
      <c r="J12" s="248" t="s">
        <v>19</v>
      </c>
      <c r="K12" s="249" t="s">
        <v>20</v>
      </c>
      <c r="L12" s="250" t="s">
        <v>21</v>
      </c>
      <c r="M12" s="251" t="s">
        <v>22</v>
      </c>
      <c r="N12" s="251"/>
      <c r="O12" s="251"/>
      <c r="P12" s="251"/>
      <c r="Q12" s="252" t="s">
        <v>23</v>
      </c>
      <c r="R12" s="253" t="s">
        <v>24</v>
      </c>
      <c r="S12" s="253"/>
      <c r="T12" s="253"/>
      <c r="U12" s="253"/>
      <c r="V12" s="253"/>
      <c r="W12" s="254" t="s">
        <v>25</v>
      </c>
      <c r="X12" s="254"/>
      <c r="Y12" s="254"/>
      <c r="Z12" s="254"/>
      <c r="AA12" s="254"/>
      <c r="AB12" s="255" t="s">
        <v>26</v>
      </c>
      <c r="AC12" s="255"/>
      <c r="AD12" s="255"/>
      <c r="AE12" s="255"/>
      <c r="AF12" s="255"/>
      <c r="AG12" s="256" t="s">
        <v>19</v>
      </c>
      <c r="AH12" s="257" t="s">
        <v>20</v>
      </c>
      <c r="AI12" s="258" t="s">
        <v>21</v>
      </c>
      <c r="AJ12" s="259" t="s">
        <v>22</v>
      </c>
      <c r="AK12" s="259"/>
      <c r="AL12" s="259"/>
      <c r="AM12" s="259"/>
      <c r="AN12" s="260" t="s">
        <v>23</v>
      </c>
      <c r="AO12" s="261" t="s">
        <v>24</v>
      </c>
      <c r="AP12" s="261"/>
      <c r="AQ12" s="261"/>
      <c r="AR12" s="261"/>
      <c r="AS12" s="261"/>
      <c r="AT12" s="261" t="s">
        <v>25</v>
      </c>
      <c r="AU12" s="261"/>
      <c r="AV12" s="261"/>
      <c r="AW12" s="261"/>
      <c r="AX12" s="261"/>
      <c r="AY12" s="261" t="s">
        <v>26</v>
      </c>
      <c r="AZ12" s="261"/>
      <c r="BA12" s="261"/>
      <c r="BB12" s="261"/>
      <c r="BC12" s="261"/>
      <c r="BD12" s="262" t="s">
        <v>19</v>
      </c>
      <c r="BE12" s="263" t="s">
        <v>20</v>
      </c>
      <c r="BF12" s="266" t="s">
        <v>21</v>
      </c>
      <c r="BG12" s="267" t="s">
        <v>22</v>
      </c>
      <c r="BH12" s="267"/>
      <c r="BI12" s="267"/>
      <c r="BJ12" s="267"/>
      <c r="BK12" s="268" t="s">
        <v>23</v>
      </c>
      <c r="BL12" s="255" t="s">
        <v>24</v>
      </c>
      <c r="BM12" s="255"/>
      <c r="BN12" s="255"/>
      <c r="BO12" s="255"/>
      <c r="BP12" s="255"/>
      <c r="BQ12" s="255" t="s">
        <v>25</v>
      </c>
      <c r="BR12" s="255"/>
      <c r="BS12" s="255"/>
      <c r="BT12" s="255"/>
      <c r="BU12" s="255"/>
      <c r="BV12" s="264" t="s">
        <v>26</v>
      </c>
      <c r="BW12" s="264"/>
      <c r="BX12" s="264"/>
      <c r="BY12" s="264"/>
      <c r="BZ12" s="264"/>
      <c r="CA12" s="262" t="s">
        <v>19</v>
      </c>
      <c r="CB12" s="263" t="s">
        <v>20</v>
      </c>
      <c r="CC12" s="266" t="s">
        <v>21</v>
      </c>
      <c r="CD12" s="267" t="s">
        <v>22</v>
      </c>
      <c r="CE12" s="267"/>
      <c r="CF12" s="267"/>
      <c r="CG12" s="267"/>
      <c r="CH12" s="268" t="s">
        <v>23</v>
      </c>
      <c r="CI12" s="255" t="s">
        <v>24</v>
      </c>
      <c r="CJ12" s="255"/>
      <c r="CK12" s="255"/>
      <c r="CL12" s="255"/>
      <c r="CM12" s="255"/>
      <c r="CN12" s="255" t="s">
        <v>25</v>
      </c>
      <c r="CO12" s="255"/>
      <c r="CP12" s="255"/>
      <c r="CQ12" s="255"/>
      <c r="CR12" s="255"/>
      <c r="CS12" s="255" t="s">
        <v>26</v>
      </c>
      <c r="CT12" s="255"/>
      <c r="CU12" s="255"/>
      <c r="CV12" s="255"/>
      <c r="CW12" s="255"/>
      <c r="CX12" s="16"/>
      <c r="CY12" s="17"/>
    </row>
    <row r="13" spans="1:103" s="18" customFormat="1" ht="96.75" customHeight="1" thickBot="1" x14ac:dyDescent="0.25">
      <c r="A13" s="237"/>
      <c r="B13" s="238"/>
      <c r="C13" s="239"/>
      <c r="D13" s="240"/>
      <c r="E13" s="241"/>
      <c r="F13" s="242"/>
      <c r="G13" s="239"/>
      <c r="H13" s="239"/>
      <c r="I13" s="243"/>
      <c r="J13" s="248"/>
      <c r="K13" s="249"/>
      <c r="L13" s="250"/>
      <c r="M13" s="19" t="s">
        <v>27</v>
      </c>
      <c r="N13" s="19" t="s">
        <v>28</v>
      </c>
      <c r="O13" s="19" t="s">
        <v>29</v>
      </c>
      <c r="P13" s="19" t="s">
        <v>30</v>
      </c>
      <c r="Q13" s="252"/>
      <c r="R13" s="20" t="s">
        <v>31</v>
      </c>
      <c r="S13" s="19" t="s">
        <v>32</v>
      </c>
      <c r="T13" s="19" t="s">
        <v>33</v>
      </c>
      <c r="U13" s="19" t="s">
        <v>34</v>
      </c>
      <c r="V13" s="21" t="s">
        <v>35</v>
      </c>
      <c r="W13" s="22" t="s">
        <v>36</v>
      </c>
      <c r="X13" s="19" t="s">
        <v>37</v>
      </c>
      <c r="Y13" s="19" t="s">
        <v>38</v>
      </c>
      <c r="Z13" s="19" t="s">
        <v>39</v>
      </c>
      <c r="AA13" s="21" t="s">
        <v>40</v>
      </c>
      <c r="AB13" s="20" t="s">
        <v>36</v>
      </c>
      <c r="AC13" s="19" t="s">
        <v>37</v>
      </c>
      <c r="AD13" s="19" t="s">
        <v>38</v>
      </c>
      <c r="AE13" s="19" t="s">
        <v>39</v>
      </c>
      <c r="AF13" s="21" t="s">
        <v>40</v>
      </c>
      <c r="AG13" s="256"/>
      <c r="AH13" s="257"/>
      <c r="AI13" s="258"/>
      <c r="AJ13" s="23" t="s">
        <v>27</v>
      </c>
      <c r="AK13" s="23" t="s">
        <v>28</v>
      </c>
      <c r="AL13" s="23" t="s">
        <v>29</v>
      </c>
      <c r="AM13" s="23" t="s">
        <v>30</v>
      </c>
      <c r="AN13" s="260"/>
      <c r="AO13" s="24" t="s">
        <v>31</v>
      </c>
      <c r="AP13" s="23" t="s">
        <v>32</v>
      </c>
      <c r="AQ13" s="23" t="s">
        <v>33</v>
      </c>
      <c r="AR13" s="23" t="s">
        <v>34</v>
      </c>
      <c r="AS13" s="25" t="s">
        <v>35</v>
      </c>
      <c r="AT13" s="24" t="s">
        <v>41</v>
      </c>
      <c r="AU13" s="23" t="s">
        <v>37</v>
      </c>
      <c r="AV13" s="23" t="s">
        <v>38</v>
      </c>
      <c r="AW13" s="23" t="s">
        <v>39</v>
      </c>
      <c r="AX13" s="25" t="s">
        <v>40</v>
      </c>
      <c r="AY13" s="26" t="s">
        <v>36</v>
      </c>
      <c r="AZ13" s="23" t="s">
        <v>37</v>
      </c>
      <c r="BA13" s="23" t="s">
        <v>38</v>
      </c>
      <c r="BB13" s="23" t="s">
        <v>39</v>
      </c>
      <c r="BC13" s="25" t="s">
        <v>40</v>
      </c>
      <c r="BD13" s="262"/>
      <c r="BE13" s="263"/>
      <c r="BF13" s="266"/>
      <c r="BG13" s="19" t="s">
        <v>27</v>
      </c>
      <c r="BH13" s="19" t="s">
        <v>28</v>
      </c>
      <c r="BI13" s="19" t="s">
        <v>29</v>
      </c>
      <c r="BJ13" s="19" t="s">
        <v>30</v>
      </c>
      <c r="BK13" s="268"/>
      <c r="BL13" s="20" t="s">
        <v>31</v>
      </c>
      <c r="BM13" s="19" t="s">
        <v>32</v>
      </c>
      <c r="BN13" s="19" t="s">
        <v>33</v>
      </c>
      <c r="BO13" s="19" t="s">
        <v>34</v>
      </c>
      <c r="BP13" s="21" t="s">
        <v>35</v>
      </c>
      <c r="BQ13" s="20" t="s">
        <v>41</v>
      </c>
      <c r="BR13" s="19" t="s">
        <v>37</v>
      </c>
      <c r="BS13" s="19" t="s">
        <v>38</v>
      </c>
      <c r="BT13" s="19" t="s">
        <v>39</v>
      </c>
      <c r="BU13" s="21" t="s">
        <v>40</v>
      </c>
      <c r="BV13" s="20" t="s">
        <v>36</v>
      </c>
      <c r="BW13" s="19" t="s">
        <v>37</v>
      </c>
      <c r="BX13" s="19" t="s">
        <v>38</v>
      </c>
      <c r="BY13" s="19" t="s">
        <v>39</v>
      </c>
      <c r="BZ13" s="27" t="s">
        <v>40</v>
      </c>
      <c r="CA13" s="262"/>
      <c r="CB13" s="263"/>
      <c r="CC13" s="266"/>
      <c r="CD13" s="19" t="s">
        <v>27</v>
      </c>
      <c r="CE13" s="19" t="s">
        <v>28</v>
      </c>
      <c r="CF13" s="19" t="s">
        <v>29</v>
      </c>
      <c r="CG13" s="19" t="s">
        <v>30</v>
      </c>
      <c r="CH13" s="268"/>
      <c r="CI13" s="20" t="s">
        <v>31</v>
      </c>
      <c r="CJ13" s="19" t="s">
        <v>32</v>
      </c>
      <c r="CK13" s="19" t="s">
        <v>33</v>
      </c>
      <c r="CL13" s="19" t="s">
        <v>34</v>
      </c>
      <c r="CM13" s="21" t="s">
        <v>35</v>
      </c>
      <c r="CN13" s="20" t="s">
        <v>41</v>
      </c>
      <c r="CO13" s="19" t="s">
        <v>37</v>
      </c>
      <c r="CP13" s="19" t="s">
        <v>38</v>
      </c>
      <c r="CQ13" s="19" t="s">
        <v>39</v>
      </c>
      <c r="CR13" s="21" t="s">
        <v>40</v>
      </c>
      <c r="CS13" s="20" t="s">
        <v>36</v>
      </c>
      <c r="CT13" s="19" t="s">
        <v>37</v>
      </c>
      <c r="CU13" s="19" t="s">
        <v>38</v>
      </c>
      <c r="CV13" s="19" t="s">
        <v>39</v>
      </c>
      <c r="CW13" s="21" t="s">
        <v>40</v>
      </c>
      <c r="CX13" s="16"/>
      <c r="CY13" s="17"/>
    </row>
    <row r="14" spans="1:103" s="18" customFormat="1" ht="25.35" customHeight="1" x14ac:dyDescent="0.2">
      <c r="A14" s="105" t="s">
        <v>42</v>
      </c>
      <c r="B14" s="106" t="s">
        <v>103</v>
      </c>
      <c r="C14" s="107"/>
      <c r="D14" s="108"/>
      <c r="E14" s="109"/>
      <c r="F14" s="110">
        <v>30</v>
      </c>
      <c r="G14" s="107">
        <v>30</v>
      </c>
      <c r="H14" s="107">
        <v>1140</v>
      </c>
      <c r="I14" s="108">
        <f>I15+I18</f>
        <v>474</v>
      </c>
      <c r="J14" s="110"/>
      <c r="K14" s="111"/>
      <c r="L14" s="112"/>
      <c r="M14" s="107"/>
      <c r="N14" s="107"/>
      <c r="O14" s="107"/>
      <c r="P14" s="107"/>
      <c r="Q14" s="112"/>
      <c r="R14" s="110"/>
      <c r="S14" s="111"/>
      <c r="T14" s="111"/>
      <c r="U14" s="111"/>
      <c r="V14" s="113"/>
      <c r="W14" s="111"/>
      <c r="X14" s="107"/>
      <c r="Y14" s="107"/>
      <c r="Z14" s="107"/>
      <c r="AA14" s="108"/>
      <c r="AB14" s="110"/>
      <c r="AC14" s="107"/>
      <c r="AD14" s="107"/>
      <c r="AE14" s="107"/>
      <c r="AF14" s="108"/>
      <c r="AG14" s="114"/>
      <c r="AH14" s="115"/>
      <c r="AI14" s="116"/>
      <c r="AJ14" s="117"/>
      <c r="AK14" s="117"/>
      <c r="AL14" s="117"/>
      <c r="AM14" s="117"/>
      <c r="AN14" s="117"/>
      <c r="AO14" s="114"/>
      <c r="AP14" s="115"/>
      <c r="AQ14" s="115"/>
      <c r="AR14" s="115"/>
      <c r="AS14" s="118"/>
      <c r="AT14" s="115"/>
      <c r="AU14" s="117"/>
      <c r="AV14" s="117"/>
      <c r="AW14" s="117"/>
      <c r="AX14" s="119"/>
      <c r="AY14" s="114"/>
      <c r="AZ14" s="117"/>
      <c r="BA14" s="117"/>
      <c r="BB14" s="117"/>
      <c r="BC14" s="119"/>
      <c r="BD14" s="110"/>
      <c r="BE14" s="111"/>
      <c r="BF14" s="112"/>
      <c r="BG14" s="107"/>
      <c r="BH14" s="107"/>
      <c r="BI14" s="107"/>
      <c r="BJ14" s="107"/>
      <c r="BK14" s="107"/>
      <c r="BL14" s="110"/>
      <c r="BM14" s="111"/>
      <c r="BN14" s="111"/>
      <c r="BO14" s="111"/>
      <c r="BP14" s="113"/>
      <c r="BQ14" s="111"/>
      <c r="BR14" s="107"/>
      <c r="BS14" s="107"/>
      <c r="BT14" s="107"/>
      <c r="BU14" s="108"/>
      <c r="BV14" s="110"/>
      <c r="BW14" s="107"/>
      <c r="BX14" s="107"/>
      <c r="BY14" s="107"/>
      <c r="BZ14" s="112"/>
      <c r="CA14" s="110"/>
      <c r="CB14" s="111"/>
      <c r="CC14" s="112"/>
      <c r="CD14" s="107"/>
      <c r="CE14" s="107"/>
      <c r="CF14" s="107"/>
      <c r="CG14" s="107"/>
      <c r="CH14" s="107"/>
      <c r="CI14" s="110"/>
      <c r="CJ14" s="111"/>
      <c r="CK14" s="111"/>
      <c r="CL14" s="111"/>
      <c r="CM14" s="113"/>
      <c r="CN14" s="111"/>
      <c r="CO14" s="107"/>
      <c r="CP14" s="107"/>
      <c r="CQ14" s="107"/>
      <c r="CR14" s="108"/>
      <c r="CS14" s="110"/>
      <c r="CT14" s="107"/>
      <c r="CU14" s="107"/>
      <c r="CV14" s="107"/>
      <c r="CW14" s="108"/>
      <c r="CX14" s="16"/>
      <c r="CY14" s="17"/>
    </row>
    <row r="15" spans="1:103" ht="14.25" customHeight="1" x14ac:dyDescent="0.2">
      <c r="A15" s="163" t="s">
        <v>43</v>
      </c>
      <c r="B15" s="164" t="s">
        <v>104</v>
      </c>
      <c r="C15" s="165"/>
      <c r="D15" s="166"/>
      <c r="E15" s="167"/>
      <c r="F15" s="168">
        <v>9</v>
      </c>
      <c r="G15" s="165">
        <v>9</v>
      </c>
      <c r="H15" s="165">
        <v>342</v>
      </c>
      <c r="I15" s="166">
        <v>112</v>
      </c>
      <c r="J15" s="168">
        <v>9</v>
      </c>
      <c r="K15" s="169">
        <v>342</v>
      </c>
      <c r="L15" s="170">
        <v>112</v>
      </c>
      <c r="M15" s="165">
        <v>38</v>
      </c>
      <c r="N15" s="165">
        <v>18</v>
      </c>
      <c r="O15" s="165">
        <v>56</v>
      </c>
      <c r="P15" s="165">
        <v>0</v>
      </c>
      <c r="Q15" s="170">
        <v>230</v>
      </c>
      <c r="R15" s="168">
        <v>0</v>
      </c>
      <c r="S15" s="169">
        <v>0</v>
      </c>
      <c r="T15" s="169">
        <v>1</v>
      </c>
      <c r="U15" s="169">
        <v>0</v>
      </c>
      <c r="V15" s="171">
        <v>1</v>
      </c>
      <c r="W15" s="169">
        <v>112</v>
      </c>
      <c r="X15" s="165"/>
      <c r="Y15" s="165"/>
      <c r="Z15" s="165"/>
      <c r="AA15" s="166">
        <v>342</v>
      </c>
      <c r="AB15" s="168"/>
      <c r="AC15" s="165"/>
      <c r="AD15" s="165"/>
      <c r="AE15" s="165"/>
      <c r="AF15" s="166"/>
      <c r="AG15" s="172"/>
      <c r="AH15" s="173"/>
      <c r="AI15" s="174"/>
      <c r="AJ15" s="175"/>
      <c r="AK15" s="175"/>
      <c r="AL15" s="175"/>
      <c r="AM15" s="175"/>
      <c r="AN15" s="175"/>
      <c r="AO15" s="172"/>
      <c r="AP15" s="173"/>
      <c r="AQ15" s="173"/>
      <c r="AR15" s="173"/>
      <c r="AS15" s="176"/>
      <c r="AT15" s="173"/>
      <c r="AU15" s="175"/>
      <c r="AV15" s="175"/>
      <c r="AW15" s="175"/>
      <c r="AX15" s="177"/>
      <c r="AY15" s="172"/>
      <c r="AZ15" s="175"/>
      <c r="BA15" s="175"/>
      <c r="BB15" s="175"/>
      <c r="BC15" s="177"/>
      <c r="BD15" s="168"/>
      <c r="BE15" s="169"/>
      <c r="BF15" s="170"/>
      <c r="BG15" s="165"/>
      <c r="BH15" s="165"/>
      <c r="BI15" s="165"/>
      <c r="BJ15" s="165"/>
      <c r="BK15" s="165"/>
      <c r="BL15" s="168"/>
      <c r="BM15" s="169"/>
      <c r="BN15" s="169"/>
      <c r="BO15" s="169"/>
      <c r="BP15" s="171"/>
      <c r="BQ15" s="169"/>
      <c r="BR15" s="165"/>
      <c r="BS15" s="165"/>
      <c r="BT15" s="165"/>
      <c r="BU15" s="166"/>
      <c r="BV15" s="168"/>
      <c r="BW15" s="165"/>
      <c r="BX15" s="165"/>
      <c r="BY15" s="165"/>
      <c r="BZ15" s="170"/>
      <c r="CA15" s="168"/>
      <c r="CB15" s="169"/>
      <c r="CC15" s="170"/>
      <c r="CD15" s="165"/>
      <c r="CE15" s="165"/>
      <c r="CF15" s="165"/>
      <c r="CG15" s="165"/>
      <c r="CH15" s="165"/>
      <c r="CI15" s="168"/>
      <c r="CJ15" s="169"/>
      <c r="CK15" s="169"/>
      <c r="CL15" s="169"/>
      <c r="CM15" s="171"/>
      <c r="CN15" s="169"/>
      <c r="CO15" s="165"/>
      <c r="CP15" s="165"/>
      <c r="CQ15" s="165"/>
      <c r="CR15" s="166"/>
      <c r="CS15" s="168"/>
      <c r="CT15" s="165"/>
      <c r="CU15" s="165"/>
      <c r="CV15" s="165"/>
      <c r="CW15" s="166"/>
      <c r="CX15" s="169"/>
      <c r="CY15" s="165"/>
    </row>
    <row r="16" spans="1:103" ht="41.25" customHeight="1" x14ac:dyDescent="0.2">
      <c r="A16" s="28" t="s">
        <v>44</v>
      </c>
      <c r="B16" s="269" t="s">
        <v>105</v>
      </c>
      <c r="C16" s="30" t="s">
        <v>45</v>
      </c>
      <c r="D16" s="31" t="s">
        <v>46</v>
      </c>
      <c r="E16" s="32" t="s">
        <v>47</v>
      </c>
      <c r="F16" s="33"/>
      <c r="G16" s="30">
        <v>4</v>
      </c>
      <c r="H16" s="30">
        <v>152</v>
      </c>
      <c r="I16" s="31">
        <v>56</v>
      </c>
      <c r="J16" s="33">
        <v>4</v>
      </c>
      <c r="K16" s="34">
        <v>152</v>
      </c>
      <c r="L16" s="35">
        <v>56</v>
      </c>
      <c r="M16" s="30">
        <v>38</v>
      </c>
      <c r="N16" s="30">
        <v>18</v>
      </c>
      <c r="O16" s="30"/>
      <c r="P16" s="30"/>
      <c r="Q16" s="35">
        <v>96</v>
      </c>
      <c r="R16" s="33"/>
      <c r="S16" s="34"/>
      <c r="T16" s="34">
        <v>1</v>
      </c>
      <c r="U16" s="34"/>
      <c r="V16" s="36"/>
      <c r="W16" s="34">
        <v>56</v>
      </c>
      <c r="X16" s="30"/>
      <c r="Y16" s="30"/>
      <c r="Z16" s="30"/>
      <c r="AA16" s="31">
        <v>152</v>
      </c>
      <c r="AB16" s="33"/>
      <c r="AC16" s="37"/>
      <c r="AD16" s="37"/>
      <c r="AE16" s="37"/>
      <c r="AF16" s="38"/>
      <c r="AG16" s="39"/>
      <c r="AH16" s="40"/>
      <c r="AI16" s="41"/>
      <c r="AJ16" s="42"/>
      <c r="AK16" s="42"/>
      <c r="AL16" s="42"/>
      <c r="AM16" s="42"/>
      <c r="AN16" s="42"/>
      <c r="AO16" s="39"/>
      <c r="AP16" s="40"/>
      <c r="AQ16" s="40"/>
      <c r="AR16" s="40"/>
      <c r="AS16" s="43"/>
      <c r="AT16" s="40"/>
      <c r="AU16" s="42"/>
      <c r="AV16" s="42"/>
      <c r="AW16" s="42"/>
      <c r="AX16" s="44"/>
      <c r="AY16" s="39"/>
      <c r="AZ16" s="42"/>
      <c r="BA16" s="42"/>
      <c r="BB16" s="42"/>
      <c r="BC16" s="44"/>
      <c r="BD16" s="33"/>
      <c r="BE16" s="34"/>
      <c r="BF16" s="35"/>
      <c r="BG16" s="30"/>
      <c r="BH16" s="30"/>
      <c r="BI16" s="30"/>
      <c r="BJ16" s="30"/>
      <c r="BK16" s="30"/>
      <c r="BL16" s="33"/>
      <c r="BM16" s="34"/>
      <c r="BN16" s="34"/>
      <c r="BO16" s="34"/>
      <c r="BP16" s="36"/>
      <c r="BQ16" s="34"/>
      <c r="BR16" s="30"/>
      <c r="BS16" s="30"/>
      <c r="BT16" s="30"/>
      <c r="BU16" s="31"/>
      <c r="BV16" s="33"/>
      <c r="BW16" s="30"/>
      <c r="BX16" s="30"/>
      <c r="BY16" s="30"/>
      <c r="BZ16" s="35"/>
      <c r="CA16" s="33"/>
      <c r="CB16" s="34"/>
      <c r="CC16" s="35"/>
      <c r="CD16" s="30"/>
      <c r="CE16" s="30"/>
      <c r="CF16" s="30"/>
      <c r="CG16" s="30"/>
      <c r="CH16" s="30"/>
      <c r="CI16" s="33"/>
      <c r="CJ16" s="34"/>
      <c r="CK16" s="34"/>
      <c r="CL16" s="34"/>
      <c r="CM16" s="36"/>
      <c r="CN16" s="34"/>
      <c r="CO16" s="30"/>
      <c r="CP16" s="30"/>
      <c r="CQ16" s="30"/>
      <c r="CR16" s="31"/>
      <c r="CS16" s="33"/>
      <c r="CT16" s="30"/>
      <c r="CU16" s="30"/>
      <c r="CV16" s="30"/>
      <c r="CW16" s="31"/>
      <c r="CX16" s="45" t="s">
        <v>48</v>
      </c>
      <c r="CY16" s="30" t="s">
        <v>82</v>
      </c>
    </row>
    <row r="17" spans="1:103" ht="53.25" customHeight="1" x14ac:dyDescent="0.2">
      <c r="A17" s="28" t="s">
        <v>49</v>
      </c>
      <c r="B17" s="269" t="s">
        <v>106</v>
      </c>
      <c r="C17" s="30" t="s">
        <v>45</v>
      </c>
      <c r="D17" s="31" t="s">
        <v>46</v>
      </c>
      <c r="E17" s="32" t="s">
        <v>50</v>
      </c>
      <c r="F17" s="33"/>
      <c r="G17" s="30">
        <v>5</v>
      </c>
      <c r="H17" s="30">
        <v>190</v>
      </c>
      <c r="I17" s="31">
        <v>56</v>
      </c>
      <c r="J17" s="33">
        <v>5</v>
      </c>
      <c r="K17" s="34">
        <v>190</v>
      </c>
      <c r="L17" s="35">
        <v>56</v>
      </c>
      <c r="M17" s="30"/>
      <c r="N17" s="30"/>
      <c r="O17" s="30">
        <v>56</v>
      </c>
      <c r="P17" s="30"/>
      <c r="Q17" s="35">
        <v>134</v>
      </c>
      <c r="R17" s="33"/>
      <c r="S17" s="34"/>
      <c r="T17" s="34"/>
      <c r="U17" s="34"/>
      <c r="V17" s="36">
        <v>1</v>
      </c>
      <c r="W17" s="34">
        <v>56</v>
      </c>
      <c r="X17" s="30"/>
      <c r="Y17" s="30"/>
      <c r="Z17" s="30"/>
      <c r="AA17" s="31">
        <v>190</v>
      </c>
      <c r="AB17" s="33"/>
      <c r="AC17" s="30"/>
      <c r="AD17" s="30"/>
      <c r="AE17" s="30"/>
      <c r="AF17" s="31"/>
      <c r="AG17" s="39"/>
      <c r="AH17" s="40"/>
      <c r="AI17" s="41"/>
      <c r="AJ17" s="42"/>
      <c r="AK17" s="42"/>
      <c r="AL17" s="42"/>
      <c r="AM17" s="42"/>
      <c r="AN17" s="42"/>
      <c r="AO17" s="39"/>
      <c r="AP17" s="40"/>
      <c r="AQ17" s="40"/>
      <c r="AR17" s="40"/>
      <c r="AS17" s="43"/>
      <c r="AT17" s="40"/>
      <c r="AU17" s="42"/>
      <c r="AV17" s="42"/>
      <c r="AW17" s="42"/>
      <c r="AX17" s="44"/>
      <c r="AY17" s="39"/>
      <c r="AZ17" s="42"/>
      <c r="BA17" s="42"/>
      <c r="BB17" s="42"/>
      <c r="BC17" s="44"/>
      <c r="BD17" s="33"/>
      <c r="BE17" s="34"/>
      <c r="BF17" s="35"/>
      <c r="BG17" s="30"/>
      <c r="BH17" s="30"/>
      <c r="BI17" s="30"/>
      <c r="BJ17" s="30"/>
      <c r="BK17" s="30"/>
      <c r="BL17" s="33"/>
      <c r="BM17" s="34"/>
      <c r="BN17" s="34"/>
      <c r="BO17" s="34"/>
      <c r="BP17" s="36"/>
      <c r="BQ17" s="34"/>
      <c r="BR17" s="30"/>
      <c r="BS17" s="30"/>
      <c r="BT17" s="30"/>
      <c r="BU17" s="31"/>
      <c r="BV17" s="33"/>
      <c r="BW17" s="30"/>
      <c r="BX17" s="30"/>
      <c r="BY17" s="30"/>
      <c r="BZ17" s="35"/>
      <c r="CA17" s="33"/>
      <c r="CB17" s="34"/>
      <c r="CC17" s="35"/>
      <c r="CD17" s="30"/>
      <c r="CE17" s="30"/>
      <c r="CF17" s="30"/>
      <c r="CG17" s="30"/>
      <c r="CH17" s="30"/>
      <c r="CI17" s="33"/>
      <c r="CJ17" s="34"/>
      <c r="CK17" s="34"/>
      <c r="CL17" s="34"/>
      <c r="CM17" s="36"/>
      <c r="CN17" s="34"/>
      <c r="CO17" s="30"/>
      <c r="CP17" s="30"/>
      <c r="CQ17" s="30"/>
      <c r="CR17" s="31"/>
      <c r="CS17" s="33"/>
      <c r="CT17" s="30"/>
      <c r="CU17" s="30"/>
      <c r="CV17" s="30"/>
      <c r="CW17" s="31"/>
      <c r="CX17" s="45" t="s">
        <v>48</v>
      </c>
      <c r="CY17" s="30" t="s">
        <v>83</v>
      </c>
    </row>
    <row r="18" spans="1:103" ht="77.25" customHeight="1" x14ac:dyDescent="0.2">
      <c r="A18" s="92" t="s">
        <v>51</v>
      </c>
      <c r="B18" s="104" t="s">
        <v>80</v>
      </c>
      <c r="C18" s="56"/>
      <c r="D18" s="57"/>
      <c r="E18" s="178"/>
      <c r="F18" s="52">
        <v>21</v>
      </c>
      <c r="G18" s="56">
        <v>21</v>
      </c>
      <c r="H18" s="56">
        <v>798</v>
      </c>
      <c r="I18" s="57">
        <v>362</v>
      </c>
      <c r="J18" s="52"/>
      <c r="K18" s="95"/>
      <c r="L18" s="179"/>
      <c r="M18" s="56"/>
      <c r="N18" s="56"/>
      <c r="O18" s="56"/>
      <c r="P18" s="56"/>
      <c r="Q18" s="179"/>
      <c r="R18" s="52"/>
      <c r="S18" s="95"/>
      <c r="T18" s="95"/>
      <c r="U18" s="95"/>
      <c r="V18" s="180"/>
      <c r="W18" s="95"/>
      <c r="X18" s="56"/>
      <c r="Y18" s="56"/>
      <c r="Z18" s="56"/>
      <c r="AA18" s="57"/>
      <c r="AB18" s="52"/>
      <c r="AC18" s="56"/>
      <c r="AD18" s="56"/>
      <c r="AE18" s="56"/>
      <c r="AF18" s="57"/>
      <c r="AG18" s="60"/>
      <c r="AH18" s="61"/>
      <c r="AI18" s="61"/>
      <c r="AJ18" s="61"/>
      <c r="AK18" s="61"/>
      <c r="AL18" s="61"/>
      <c r="AM18" s="61"/>
      <c r="AN18" s="61"/>
      <c r="AO18" s="60"/>
      <c r="AP18" s="61"/>
      <c r="AQ18" s="61"/>
      <c r="AR18" s="61"/>
      <c r="AS18" s="62"/>
      <c r="AT18" s="61"/>
      <c r="AU18" s="58"/>
      <c r="AV18" s="58"/>
      <c r="AW18" s="58"/>
      <c r="AX18" s="59"/>
      <c r="AY18" s="60"/>
      <c r="AZ18" s="58"/>
      <c r="BA18" s="58"/>
      <c r="BB18" s="58"/>
      <c r="BC18" s="59"/>
      <c r="BD18" s="52"/>
      <c r="BE18" s="95"/>
      <c r="BF18" s="179"/>
      <c r="BG18" s="56"/>
      <c r="BH18" s="56"/>
      <c r="BI18" s="56"/>
      <c r="BJ18" s="56"/>
      <c r="BK18" s="56"/>
      <c r="BL18" s="52"/>
      <c r="BM18" s="95"/>
      <c r="BN18" s="95"/>
      <c r="BO18" s="95"/>
      <c r="BP18" s="180"/>
      <c r="BQ18" s="95"/>
      <c r="BR18" s="56"/>
      <c r="BS18" s="56"/>
      <c r="BT18" s="56"/>
      <c r="BU18" s="57"/>
      <c r="BV18" s="52"/>
      <c r="BW18" s="56"/>
      <c r="BX18" s="56"/>
      <c r="BY18" s="56"/>
      <c r="BZ18" s="179"/>
      <c r="CA18" s="52"/>
      <c r="CB18" s="95"/>
      <c r="CC18" s="179"/>
      <c r="CD18" s="56"/>
      <c r="CE18" s="56"/>
      <c r="CF18" s="56"/>
      <c r="CG18" s="56"/>
      <c r="CH18" s="56"/>
      <c r="CI18" s="52"/>
      <c r="CJ18" s="95"/>
      <c r="CK18" s="95"/>
      <c r="CL18" s="95"/>
      <c r="CM18" s="180"/>
      <c r="CN18" s="95"/>
      <c r="CO18" s="56"/>
      <c r="CP18" s="56"/>
      <c r="CQ18" s="56"/>
      <c r="CR18" s="57"/>
      <c r="CS18" s="52"/>
      <c r="CT18" s="56"/>
      <c r="CU18" s="56"/>
      <c r="CV18" s="56"/>
      <c r="CW18" s="57"/>
      <c r="CX18" s="95"/>
      <c r="CY18" s="56"/>
    </row>
    <row r="19" spans="1:103" ht="14.65" customHeight="1" x14ac:dyDescent="0.2">
      <c r="A19" s="163" t="s">
        <v>52</v>
      </c>
      <c r="B19" s="181" t="s">
        <v>122</v>
      </c>
      <c r="C19" s="165"/>
      <c r="D19" s="166"/>
      <c r="E19" s="167"/>
      <c r="F19" s="168"/>
      <c r="G19" s="165">
        <v>6</v>
      </c>
      <c r="H19" s="165">
        <v>228</v>
      </c>
      <c r="I19" s="166">
        <v>92</v>
      </c>
      <c r="J19" s="168"/>
      <c r="K19" s="169"/>
      <c r="L19" s="170"/>
      <c r="M19" s="165"/>
      <c r="N19" s="165"/>
      <c r="O19" s="165"/>
      <c r="P19" s="165"/>
      <c r="Q19" s="170"/>
      <c r="R19" s="168"/>
      <c r="S19" s="169"/>
      <c r="T19" s="169"/>
      <c r="U19" s="169"/>
      <c r="V19" s="171"/>
      <c r="W19" s="169"/>
      <c r="X19" s="165"/>
      <c r="Y19" s="165"/>
      <c r="Z19" s="165"/>
      <c r="AA19" s="166"/>
      <c r="AB19" s="168"/>
      <c r="AC19" s="165"/>
      <c r="AD19" s="165"/>
      <c r="AE19" s="165"/>
      <c r="AF19" s="166"/>
      <c r="AG19" s="172">
        <v>6</v>
      </c>
      <c r="AH19" s="173">
        <v>228</v>
      </c>
      <c r="AI19" s="174">
        <f>AI20+AI21</f>
        <v>92</v>
      </c>
      <c r="AJ19" s="174">
        <f>AJ20+AJ21</f>
        <v>27</v>
      </c>
      <c r="AK19" s="174">
        <f>AK20+AK21</f>
        <v>65</v>
      </c>
      <c r="AL19" s="174"/>
      <c r="AM19" s="174"/>
      <c r="AN19" s="174">
        <f>AN20+AN21</f>
        <v>136</v>
      </c>
      <c r="AO19" s="172">
        <v>2</v>
      </c>
      <c r="AP19" s="173"/>
      <c r="AQ19" s="173"/>
      <c r="AR19" s="173"/>
      <c r="AS19" s="176">
        <v>2</v>
      </c>
      <c r="AT19" s="173"/>
      <c r="AU19" s="175"/>
      <c r="AV19" s="175"/>
      <c r="AW19" s="175"/>
      <c r="AX19" s="177"/>
      <c r="AY19" s="172"/>
      <c r="AZ19" s="175"/>
      <c r="BA19" s="175"/>
      <c r="BB19" s="175"/>
      <c r="BC19" s="177"/>
      <c r="BD19" s="168"/>
      <c r="BE19" s="169"/>
      <c r="BF19" s="170"/>
      <c r="BG19" s="165"/>
      <c r="BH19" s="165"/>
      <c r="BI19" s="165"/>
      <c r="BJ19" s="165"/>
      <c r="BK19" s="165"/>
      <c r="BL19" s="168"/>
      <c r="BM19" s="169"/>
      <c r="BN19" s="169"/>
      <c r="BO19" s="169"/>
      <c r="BP19" s="171"/>
      <c r="BQ19" s="169"/>
      <c r="BR19" s="165"/>
      <c r="BS19" s="165"/>
      <c r="BT19" s="165"/>
      <c r="BU19" s="166"/>
      <c r="BV19" s="168"/>
      <c r="BW19" s="165"/>
      <c r="BX19" s="165"/>
      <c r="BY19" s="165"/>
      <c r="BZ19" s="170"/>
      <c r="CA19" s="168"/>
      <c r="CB19" s="169"/>
      <c r="CC19" s="170"/>
      <c r="CD19" s="165"/>
      <c r="CE19" s="165"/>
      <c r="CF19" s="165"/>
      <c r="CG19" s="165"/>
      <c r="CH19" s="165"/>
      <c r="CI19" s="168"/>
      <c r="CJ19" s="169"/>
      <c r="CK19" s="169"/>
      <c r="CL19" s="169"/>
      <c r="CM19" s="171"/>
      <c r="CN19" s="169"/>
      <c r="CO19" s="165"/>
      <c r="CP19" s="165"/>
      <c r="CQ19" s="165"/>
      <c r="CR19" s="166"/>
      <c r="CS19" s="168"/>
      <c r="CT19" s="165"/>
      <c r="CU19" s="165"/>
      <c r="CV19" s="165"/>
      <c r="CW19" s="166"/>
      <c r="CX19" s="169"/>
      <c r="CY19" s="165"/>
    </row>
    <row r="20" spans="1:103" ht="63" customHeight="1" x14ac:dyDescent="0.2">
      <c r="A20" s="47" t="s">
        <v>53</v>
      </c>
      <c r="B20" s="48" t="s">
        <v>107</v>
      </c>
      <c r="C20" s="49" t="s">
        <v>45</v>
      </c>
      <c r="D20" s="50" t="s">
        <v>46</v>
      </c>
      <c r="E20" s="51" t="s">
        <v>54</v>
      </c>
      <c r="F20" s="52"/>
      <c r="G20" s="49">
        <v>3</v>
      </c>
      <c r="H20" s="49">
        <v>114</v>
      </c>
      <c r="I20" s="50">
        <v>54</v>
      </c>
      <c r="J20" s="33"/>
      <c r="K20" s="34"/>
      <c r="L20" s="35"/>
      <c r="M20" s="30"/>
      <c r="N20" s="30"/>
      <c r="O20" s="30"/>
      <c r="P20" s="30"/>
      <c r="Q20" s="35"/>
      <c r="R20" s="33"/>
      <c r="S20" s="34"/>
      <c r="T20" s="34"/>
      <c r="U20" s="34"/>
      <c r="V20" s="36"/>
      <c r="W20" s="34"/>
      <c r="X20" s="30"/>
      <c r="Y20" s="30"/>
      <c r="Z20" s="53"/>
      <c r="AA20" s="31"/>
      <c r="AB20" s="33"/>
      <c r="AC20" s="37"/>
      <c r="AD20" s="37"/>
      <c r="AE20" s="37"/>
      <c r="AF20" s="38"/>
      <c r="AG20" s="39">
        <v>3</v>
      </c>
      <c r="AH20" s="40">
        <v>114</v>
      </c>
      <c r="AI20" s="41">
        <v>54</v>
      </c>
      <c r="AJ20" s="42">
        <v>27</v>
      </c>
      <c r="AK20" s="42">
        <v>27</v>
      </c>
      <c r="AL20" s="42"/>
      <c r="AM20" s="42"/>
      <c r="AN20" s="42">
        <v>60</v>
      </c>
      <c r="AO20" s="39">
        <v>2</v>
      </c>
      <c r="AP20" s="40"/>
      <c r="AQ20" s="40"/>
      <c r="AR20" s="40"/>
      <c r="AS20" s="43">
        <v>2</v>
      </c>
      <c r="AT20" s="40"/>
      <c r="AU20" s="42"/>
      <c r="AV20" s="42"/>
      <c r="AW20" s="54"/>
      <c r="AX20" s="44"/>
      <c r="AY20" s="39"/>
      <c r="AZ20" s="42"/>
      <c r="BA20" s="42"/>
      <c r="BB20" s="42"/>
      <c r="BC20" s="44"/>
      <c r="BD20" s="33"/>
      <c r="BE20" s="34"/>
      <c r="BF20" s="35"/>
      <c r="BG20" s="30"/>
      <c r="BH20" s="30"/>
      <c r="BI20" s="30"/>
      <c r="BJ20" s="30"/>
      <c r="BK20" s="30"/>
      <c r="BL20" s="33"/>
      <c r="BM20" s="34"/>
      <c r="BN20" s="34"/>
      <c r="BO20" s="34"/>
      <c r="BP20" s="36"/>
      <c r="BQ20" s="34"/>
      <c r="BR20" s="30"/>
      <c r="BS20" s="30"/>
      <c r="BT20" s="53"/>
      <c r="BU20" s="31"/>
      <c r="BV20" s="33"/>
      <c r="BW20" s="30"/>
      <c r="BX20" s="30"/>
      <c r="BY20" s="30"/>
      <c r="BZ20" s="35"/>
      <c r="CA20" s="33"/>
      <c r="CB20" s="34"/>
      <c r="CC20" s="35"/>
      <c r="CD20" s="30"/>
      <c r="CE20" s="30"/>
      <c r="CF20" s="30"/>
      <c r="CG20" s="30"/>
      <c r="CH20" s="30"/>
      <c r="CI20" s="33"/>
      <c r="CJ20" s="34"/>
      <c r="CK20" s="34"/>
      <c r="CL20" s="34"/>
      <c r="CM20" s="36"/>
      <c r="CN20" s="34"/>
      <c r="CO20" s="30"/>
      <c r="CP20" s="30"/>
      <c r="CQ20" s="53"/>
      <c r="CR20" s="31"/>
      <c r="CS20" s="33"/>
      <c r="CT20" s="30"/>
      <c r="CU20" s="30"/>
      <c r="CV20" s="30"/>
      <c r="CW20" s="31"/>
      <c r="CX20" s="55" t="s">
        <v>48</v>
      </c>
      <c r="CY20" s="49" t="s">
        <v>84</v>
      </c>
    </row>
    <row r="21" spans="1:103" ht="27.75" customHeight="1" x14ac:dyDescent="0.2">
      <c r="A21" s="47" t="s">
        <v>55</v>
      </c>
      <c r="B21" s="48" t="s">
        <v>108</v>
      </c>
      <c r="C21" s="49" t="s">
        <v>45</v>
      </c>
      <c r="D21" s="50" t="s">
        <v>46</v>
      </c>
      <c r="E21" s="51" t="s">
        <v>54</v>
      </c>
      <c r="F21" s="52"/>
      <c r="G21" s="49">
        <v>3</v>
      </c>
      <c r="H21" s="49">
        <v>114</v>
      </c>
      <c r="I21" s="50">
        <v>38</v>
      </c>
      <c r="J21" s="33"/>
      <c r="K21" s="34"/>
      <c r="L21" s="35"/>
      <c r="M21" s="30"/>
      <c r="N21" s="30"/>
      <c r="O21" s="30"/>
      <c r="P21" s="30"/>
      <c r="Q21" s="35"/>
      <c r="R21" s="33"/>
      <c r="S21" s="34"/>
      <c r="T21" s="34"/>
      <c r="U21" s="34"/>
      <c r="V21" s="36"/>
      <c r="W21" s="34"/>
      <c r="X21" s="30"/>
      <c r="Y21" s="30"/>
      <c r="Z21" s="53"/>
      <c r="AA21" s="31"/>
      <c r="AB21" s="33"/>
      <c r="AC21" s="37"/>
      <c r="AD21" s="37"/>
      <c r="AE21" s="37"/>
      <c r="AF21" s="38"/>
      <c r="AG21" s="39">
        <v>3</v>
      </c>
      <c r="AH21" s="40">
        <v>114</v>
      </c>
      <c r="AI21" s="41">
        <v>38</v>
      </c>
      <c r="AJ21" s="42"/>
      <c r="AK21" s="42">
        <v>38</v>
      </c>
      <c r="AL21" s="42"/>
      <c r="AM21" s="42"/>
      <c r="AN21" s="42">
        <v>76</v>
      </c>
      <c r="AO21" s="39"/>
      <c r="AP21" s="40"/>
      <c r="AQ21" s="40"/>
      <c r="AR21" s="40"/>
      <c r="AS21" s="43"/>
      <c r="AT21" s="40"/>
      <c r="AU21" s="42"/>
      <c r="AV21" s="42"/>
      <c r="AW21" s="54"/>
      <c r="AX21" s="44"/>
      <c r="AY21" s="39"/>
      <c r="AZ21" s="42"/>
      <c r="BA21" s="42"/>
      <c r="BB21" s="42"/>
      <c r="BC21" s="44"/>
      <c r="BD21" s="33"/>
      <c r="BE21" s="34"/>
      <c r="BF21" s="35"/>
      <c r="BG21" s="30"/>
      <c r="BH21" s="30"/>
      <c r="BI21" s="30"/>
      <c r="BJ21" s="30"/>
      <c r="BK21" s="30"/>
      <c r="BL21" s="33"/>
      <c r="BM21" s="34"/>
      <c r="BN21" s="34"/>
      <c r="BO21" s="34"/>
      <c r="BP21" s="36"/>
      <c r="BQ21" s="34"/>
      <c r="BR21" s="30"/>
      <c r="BS21" s="30"/>
      <c r="BT21" s="53"/>
      <c r="BU21" s="31"/>
      <c r="BV21" s="33"/>
      <c r="BW21" s="30"/>
      <c r="BX21" s="30"/>
      <c r="BY21" s="30"/>
      <c r="BZ21" s="35"/>
      <c r="CA21" s="33"/>
      <c r="CB21" s="34"/>
      <c r="CC21" s="35"/>
      <c r="CD21" s="30"/>
      <c r="CE21" s="30"/>
      <c r="CF21" s="30"/>
      <c r="CG21" s="30"/>
      <c r="CH21" s="30"/>
      <c r="CI21" s="33"/>
      <c r="CJ21" s="34"/>
      <c r="CK21" s="34"/>
      <c r="CL21" s="34"/>
      <c r="CM21" s="36"/>
      <c r="CN21" s="34"/>
      <c r="CO21" s="30"/>
      <c r="CP21" s="30"/>
      <c r="CQ21" s="53"/>
      <c r="CR21" s="31"/>
      <c r="CS21" s="33"/>
      <c r="CT21" s="30"/>
      <c r="CU21" s="30"/>
      <c r="CV21" s="30"/>
      <c r="CW21" s="31"/>
      <c r="CX21" s="55" t="s">
        <v>56</v>
      </c>
      <c r="CY21" s="49" t="s">
        <v>85</v>
      </c>
    </row>
    <row r="22" spans="1:103" ht="14.65" customHeight="1" x14ac:dyDescent="0.2">
      <c r="A22" s="182" t="s">
        <v>57</v>
      </c>
      <c r="B22" s="183" t="s">
        <v>109</v>
      </c>
      <c r="C22" s="184"/>
      <c r="D22" s="185"/>
      <c r="E22" s="186"/>
      <c r="F22" s="187"/>
      <c r="G22" s="184">
        <v>15</v>
      </c>
      <c r="H22" s="184">
        <v>570</v>
      </c>
      <c r="I22" s="185">
        <v>190</v>
      </c>
      <c r="J22" s="187">
        <v>6</v>
      </c>
      <c r="K22" s="188">
        <v>228</v>
      </c>
      <c r="L22" s="189"/>
      <c r="M22" s="184"/>
      <c r="N22" s="184"/>
      <c r="O22" s="184"/>
      <c r="P22" s="184"/>
      <c r="Q22" s="189"/>
      <c r="R22" s="187"/>
      <c r="S22" s="188"/>
      <c r="T22" s="188"/>
      <c r="U22" s="188"/>
      <c r="V22" s="190"/>
      <c r="W22" s="188"/>
      <c r="X22" s="184"/>
      <c r="Y22" s="184"/>
      <c r="Z22" s="184"/>
      <c r="AA22" s="185"/>
      <c r="AB22" s="187"/>
      <c r="AC22" s="184"/>
      <c r="AD22" s="184"/>
      <c r="AE22" s="184"/>
      <c r="AF22" s="185"/>
      <c r="AG22" s="191">
        <v>6</v>
      </c>
      <c r="AH22" s="192">
        <v>228</v>
      </c>
      <c r="AI22" s="193"/>
      <c r="AJ22" s="193"/>
      <c r="AK22" s="193"/>
      <c r="AL22" s="193"/>
      <c r="AM22" s="193"/>
      <c r="AN22" s="193"/>
      <c r="AO22" s="191"/>
      <c r="AP22" s="192"/>
      <c r="AQ22" s="192"/>
      <c r="AR22" s="192"/>
      <c r="AS22" s="194"/>
      <c r="AT22" s="192"/>
      <c r="AU22" s="195"/>
      <c r="AV22" s="195"/>
      <c r="AW22" s="195"/>
      <c r="AX22" s="196"/>
      <c r="AY22" s="191"/>
      <c r="AZ22" s="195"/>
      <c r="BA22" s="195"/>
      <c r="BB22" s="195"/>
      <c r="BC22" s="196"/>
      <c r="BD22" s="187">
        <v>3</v>
      </c>
      <c r="BE22" s="188"/>
      <c r="BF22" s="189"/>
      <c r="BG22" s="184"/>
      <c r="BH22" s="184"/>
      <c r="BI22" s="184"/>
      <c r="BJ22" s="184"/>
      <c r="BK22" s="184"/>
      <c r="BL22" s="187"/>
      <c r="BM22" s="188"/>
      <c r="BN22" s="188"/>
      <c r="BO22" s="188"/>
      <c r="BP22" s="190"/>
      <c r="BQ22" s="188"/>
      <c r="BR22" s="184"/>
      <c r="BS22" s="184"/>
      <c r="BT22" s="184"/>
      <c r="BU22" s="185"/>
      <c r="BV22" s="187"/>
      <c r="BW22" s="184"/>
      <c r="BX22" s="184"/>
      <c r="BY22" s="184"/>
      <c r="BZ22" s="189"/>
      <c r="CA22" s="187"/>
      <c r="CB22" s="188"/>
      <c r="CC22" s="189"/>
      <c r="CD22" s="184"/>
      <c r="CE22" s="184"/>
      <c r="CF22" s="184"/>
      <c r="CG22" s="184"/>
      <c r="CH22" s="184"/>
      <c r="CI22" s="187"/>
      <c r="CJ22" s="188"/>
      <c r="CK22" s="188"/>
      <c r="CL22" s="188"/>
      <c r="CM22" s="190"/>
      <c r="CN22" s="188"/>
      <c r="CO22" s="184"/>
      <c r="CP22" s="184"/>
      <c r="CQ22" s="184"/>
      <c r="CR22" s="185"/>
      <c r="CS22" s="187"/>
      <c r="CT22" s="184"/>
      <c r="CU22" s="184"/>
      <c r="CV22" s="184"/>
      <c r="CW22" s="185"/>
      <c r="CX22" s="188"/>
      <c r="CY22" s="184"/>
    </row>
    <row r="23" spans="1:103" ht="39.75" customHeight="1" x14ac:dyDescent="0.2">
      <c r="A23" s="120" t="s">
        <v>58</v>
      </c>
      <c r="B23" s="121" t="s">
        <v>110</v>
      </c>
      <c r="C23" s="73" t="s">
        <v>59</v>
      </c>
      <c r="D23" s="122" t="s">
        <v>46</v>
      </c>
      <c r="E23" s="123" t="s">
        <v>54</v>
      </c>
      <c r="F23" s="71"/>
      <c r="G23" s="69">
        <v>15</v>
      </c>
      <c r="H23" s="69">
        <v>570</v>
      </c>
      <c r="I23" s="70">
        <v>190</v>
      </c>
      <c r="J23" s="64">
        <v>6</v>
      </c>
      <c r="K23" s="64">
        <v>228</v>
      </c>
      <c r="L23" s="63">
        <v>76</v>
      </c>
      <c r="M23" s="64">
        <v>38</v>
      </c>
      <c r="N23" s="64">
        <v>38</v>
      </c>
      <c r="O23" s="64"/>
      <c r="P23" s="64"/>
      <c r="Q23" s="64">
        <v>152</v>
      </c>
      <c r="R23" s="65">
        <v>4</v>
      </c>
      <c r="S23" s="66"/>
      <c r="T23" s="66"/>
      <c r="U23" s="66"/>
      <c r="V23" s="67">
        <v>4</v>
      </c>
      <c r="W23" s="66"/>
      <c r="X23" s="64"/>
      <c r="Y23" s="64"/>
      <c r="Z23" s="64"/>
      <c r="AA23" s="63"/>
      <c r="AB23" s="65"/>
      <c r="AC23" s="64"/>
      <c r="AD23" s="64"/>
      <c r="AE23" s="64"/>
      <c r="AF23" s="63"/>
      <c r="AG23" s="64">
        <v>6</v>
      </c>
      <c r="AH23" s="64">
        <v>228</v>
      </c>
      <c r="AI23" s="63">
        <v>76</v>
      </c>
      <c r="AJ23" s="64">
        <v>38</v>
      </c>
      <c r="AK23" s="64">
        <v>38</v>
      </c>
      <c r="AL23" s="64"/>
      <c r="AM23" s="64"/>
      <c r="AN23" s="64">
        <v>152</v>
      </c>
      <c r="AO23" s="65">
        <v>4</v>
      </c>
      <c r="AP23" s="66"/>
      <c r="AQ23" s="66"/>
      <c r="AR23" s="66"/>
      <c r="AS23" s="67">
        <v>4</v>
      </c>
      <c r="AT23" s="66"/>
      <c r="AU23" s="64"/>
      <c r="AV23" s="64"/>
      <c r="AW23" s="64"/>
      <c r="AX23" s="63"/>
      <c r="AY23" s="65"/>
      <c r="AZ23" s="64"/>
      <c r="BA23" s="64"/>
      <c r="BB23" s="64"/>
      <c r="BC23" s="63"/>
      <c r="BD23" s="64">
        <v>3</v>
      </c>
      <c r="BE23" s="64">
        <v>114</v>
      </c>
      <c r="BF23" s="63">
        <v>54</v>
      </c>
      <c r="BG23" s="64">
        <v>27</v>
      </c>
      <c r="BH23" s="64">
        <v>27</v>
      </c>
      <c r="BI23" s="64"/>
      <c r="BJ23" s="64"/>
      <c r="BK23" s="64">
        <v>60</v>
      </c>
      <c r="BL23" s="65">
        <v>2</v>
      </c>
      <c r="BM23" s="66"/>
      <c r="BN23" s="66"/>
      <c r="BO23" s="66"/>
      <c r="BP23" s="67">
        <v>2</v>
      </c>
      <c r="BQ23" s="66"/>
      <c r="BR23" s="64"/>
      <c r="BS23" s="64"/>
      <c r="BT23" s="64"/>
      <c r="BU23" s="63"/>
      <c r="BV23" s="65"/>
      <c r="BW23" s="64"/>
      <c r="BX23" s="64"/>
      <c r="BY23" s="64"/>
      <c r="BZ23" s="63"/>
      <c r="CA23" s="64"/>
      <c r="CB23" s="64"/>
      <c r="CC23" s="63"/>
      <c r="CD23" s="64"/>
      <c r="CE23" s="64"/>
      <c r="CF23" s="64"/>
      <c r="CG23" s="64"/>
      <c r="CH23" s="64"/>
      <c r="CI23" s="65"/>
      <c r="CJ23" s="66"/>
      <c r="CK23" s="66"/>
      <c r="CL23" s="66"/>
      <c r="CM23" s="67"/>
      <c r="CN23" s="68"/>
      <c r="CO23" s="69"/>
      <c r="CP23" s="69"/>
      <c r="CQ23" s="69"/>
      <c r="CR23" s="70"/>
      <c r="CS23" s="71"/>
      <c r="CT23" s="69"/>
      <c r="CU23" s="69"/>
      <c r="CV23" s="69"/>
      <c r="CW23" s="70"/>
      <c r="CX23" s="72" t="s">
        <v>56</v>
      </c>
      <c r="CY23" s="73"/>
    </row>
    <row r="24" spans="1:103" ht="57" customHeight="1" x14ac:dyDescent="0.2">
      <c r="A24" s="124"/>
      <c r="B24" s="125" t="s">
        <v>111</v>
      </c>
      <c r="C24" s="126" t="s">
        <v>59</v>
      </c>
      <c r="D24" s="126" t="s">
        <v>46</v>
      </c>
      <c r="E24" s="127" t="s">
        <v>54</v>
      </c>
      <c r="F24" s="128"/>
      <c r="G24" s="128">
        <v>3</v>
      </c>
      <c r="H24" s="128">
        <v>114</v>
      </c>
      <c r="I24" s="128">
        <v>190</v>
      </c>
      <c r="J24" s="128">
        <v>3</v>
      </c>
      <c r="K24" s="128">
        <v>114</v>
      </c>
      <c r="L24" s="129">
        <v>38</v>
      </c>
      <c r="M24" s="129">
        <v>20</v>
      </c>
      <c r="N24" s="129">
        <v>18</v>
      </c>
      <c r="O24" s="129"/>
      <c r="P24" s="129"/>
      <c r="Q24" s="129">
        <v>76</v>
      </c>
      <c r="R24" s="129">
        <v>2</v>
      </c>
      <c r="S24" s="129"/>
      <c r="T24" s="129"/>
      <c r="U24" s="129"/>
      <c r="V24" s="129">
        <v>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8">
        <v>3</v>
      </c>
      <c r="AH24" s="128">
        <v>114</v>
      </c>
      <c r="AI24" s="129">
        <v>38</v>
      </c>
      <c r="AJ24" s="129">
        <v>20</v>
      </c>
      <c r="AK24" s="129">
        <v>18</v>
      </c>
      <c r="AL24" s="129"/>
      <c r="AM24" s="129"/>
      <c r="AN24" s="129">
        <v>76</v>
      </c>
      <c r="AO24" s="129">
        <v>2</v>
      </c>
      <c r="AP24" s="129"/>
      <c r="AQ24" s="129"/>
      <c r="AR24" s="129"/>
      <c r="AS24" s="129">
        <v>2</v>
      </c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8">
        <v>3</v>
      </c>
      <c r="BE24" s="128">
        <v>114</v>
      </c>
      <c r="BF24" s="129">
        <v>38</v>
      </c>
      <c r="BG24" s="129">
        <v>20</v>
      </c>
      <c r="BH24" s="129">
        <v>18</v>
      </c>
      <c r="BI24" s="129"/>
      <c r="BJ24" s="129"/>
      <c r="BK24" s="129">
        <v>76</v>
      </c>
      <c r="BL24" s="129">
        <v>2</v>
      </c>
      <c r="BM24" s="129"/>
      <c r="BN24" s="129"/>
      <c r="BO24" s="129"/>
      <c r="BP24" s="129">
        <v>2</v>
      </c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6" t="s">
        <v>56</v>
      </c>
      <c r="CY24" s="126" t="s">
        <v>81</v>
      </c>
    </row>
    <row r="25" spans="1:103" ht="26.25" customHeight="1" x14ac:dyDescent="0.2">
      <c r="A25" s="124"/>
      <c r="B25" s="125" t="s">
        <v>112</v>
      </c>
      <c r="C25" s="126" t="s">
        <v>59</v>
      </c>
      <c r="D25" s="126" t="s">
        <v>46</v>
      </c>
      <c r="E25" s="127" t="s">
        <v>54</v>
      </c>
      <c r="F25" s="128"/>
      <c r="G25" s="128">
        <v>3</v>
      </c>
      <c r="H25" s="128">
        <v>114</v>
      </c>
      <c r="I25" s="70">
        <v>190</v>
      </c>
      <c r="J25" s="128">
        <v>3</v>
      </c>
      <c r="K25" s="128">
        <v>114</v>
      </c>
      <c r="L25" s="129">
        <v>38</v>
      </c>
      <c r="M25" s="129">
        <v>20</v>
      </c>
      <c r="N25" s="129">
        <v>18</v>
      </c>
      <c r="O25" s="129"/>
      <c r="P25" s="129"/>
      <c r="Q25" s="129">
        <v>76</v>
      </c>
      <c r="R25" s="129">
        <v>2</v>
      </c>
      <c r="S25" s="129"/>
      <c r="T25" s="129"/>
      <c r="U25" s="129"/>
      <c r="V25" s="129">
        <v>2</v>
      </c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8">
        <v>3</v>
      </c>
      <c r="AH25" s="128">
        <v>114</v>
      </c>
      <c r="AI25" s="129">
        <v>38</v>
      </c>
      <c r="AJ25" s="129">
        <v>20</v>
      </c>
      <c r="AK25" s="129">
        <v>18</v>
      </c>
      <c r="AL25" s="129"/>
      <c r="AM25" s="129"/>
      <c r="AN25" s="129">
        <v>76</v>
      </c>
      <c r="AO25" s="129">
        <v>2</v>
      </c>
      <c r="AP25" s="129"/>
      <c r="AQ25" s="129"/>
      <c r="AR25" s="129"/>
      <c r="AS25" s="129">
        <v>2</v>
      </c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8">
        <v>3</v>
      </c>
      <c r="BE25" s="128">
        <v>114</v>
      </c>
      <c r="BF25" s="129">
        <v>38</v>
      </c>
      <c r="BG25" s="129">
        <v>20</v>
      </c>
      <c r="BH25" s="129">
        <v>18</v>
      </c>
      <c r="BI25" s="129"/>
      <c r="BJ25" s="129"/>
      <c r="BK25" s="129">
        <v>76</v>
      </c>
      <c r="BL25" s="129">
        <v>2</v>
      </c>
      <c r="BM25" s="129"/>
      <c r="BN25" s="129"/>
      <c r="BO25" s="129"/>
      <c r="BP25" s="129">
        <v>2</v>
      </c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72" t="s">
        <v>56</v>
      </c>
      <c r="CY25" s="126" t="s">
        <v>81</v>
      </c>
    </row>
    <row r="26" spans="1:103" ht="26.25" customHeight="1" x14ac:dyDescent="0.2">
      <c r="A26" s="124"/>
      <c r="B26" s="130" t="s">
        <v>113</v>
      </c>
      <c r="C26" s="126" t="s">
        <v>59</v>
      </c>
      <c r="D26" s="126" t="s">
        <v>46</v>
      </c>
      <c r="E26" s="123" t="s">
        <v>54</v>
      </c>
      <c r="F26" s="128"/>
      <c r="G26" s="128">
        <v>3</v>
      </c>
      <c r="H26" s="128">
        <v>114</v>
      </c>
      <c r="I26" s="128">
        <v>190</v>
      </c>
      <c r="J26" s="128">
        <v>3</v>
      </c>
      <c r="K26" s="128">
        <v>114</v>
      </c>
      <c r="L26" s="129">
        <v>38</v>
      </c>
      <c r="M26" s="129">
        <v>20</v>
      </c>
      <c r="N26" s="129">
        <v>18</v>
      </c>
      <c r="O26" s="129"/>
      <c r="P26" s="129"/>
      <c r="Q26" s="129">
        <v>76</v>
      </c>
      <c r="R26" s="129">
        <v>2</v>
      </c>
      <c r="S26" s="129"/>
      <c r="T26" s="129"/>
      <c r="U26" s="129"/>
      <c r="V26" s="129">
        <v>2</v>
      </c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8">
        <v>3</v>
      </c>
      <c r="AH26" s="128">
        <v>114</v>
      </c>
      <c r="AI26" s="129">
        <v>38</v>
      </c>
      <c r="AJ26" s="129">
        <v>20</v>
      </c>
      <c r="AK26" s="129">
        <v>18</v>
      </c>
      <c r="AL26" s="129"/>
      <c r="AM26" s="129"/>
      <c r="AN26" s="129">
        <v>76</v>
      </c>
      <c r="AO26" s="129">
        <v>2</v>
      </c>
      <c r="AP26" s="129"/>
      <c r="AQ26" s="129"/>
      <c r="AR26" s="129"/>
      <c r="AS26" s="129">
        <v>2</v>
      </c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8">
        <v>3</v>
      </c>
      <c r="BE26" s="128">
        <v>114</v>
      </c>
      <c r="BF26" s="129">
        <v>38</v>
      </c>
      <c r="BG26" s="129">
        <v>20</v>
      </c>
      <c r="BH26" s="129">
        <v>18</v>
      </c>
      <c r="BI26" s="129"/>
      <c r="BJ26" s="129"/>
      <c r="BK26" s="129">
        <v>76</v>
      </c>
      <c r="BL26" s="129">
        <v>2</v>
      </c>
      <c r="BM26" s="129"/>
      <c r="BN26" s="129"/>
      <c r="BO26" s="129"/>
      <c r="BP26" s="129">
        <v>2</v>
      </c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6" t="s">
        <v>56</v>
      </c>
      <c r="CY26" s="126" t="s">
        <v>81</v>
      </c>
    </row>
    <row r="27" spans="1:103" ht="28.5" customHeight="1" x14ac:dyDescent="0.2">
      <c r="A27" s="124"/>
      <c r="B27" s="125" t="s">
        <v>114</v>
      </c>
      <c r="C27" s="126" t="s">
        <v>59</v>
      </c>
      <c r="D27" s="126" t="s">
        <v>46</v>
      </c>
      <c r="E27" s="127" t="s">
        <v>54</v>
      </c>
      <c r="F27" s="128"/>
      <c r="G27" s="128">
        <v>3</v>
      </c>
      <c r="H27" s="128">
        <v>114</v>
      </c>
      <c r="I27" s="70">
        <v>190</v>
      </c>
      <c r="J27" s="128">
        <v>3</v>
      </c>
      <c r="K27" s="128">
        <v>114</v>
      </c>
      <c r="L27" s="129">
        <v>38</v>
      </c>
      <c r="M27" s="129">
        <v>20</v>
      </c>
      <c r="N27" s="129">
        <v>18</v>
      </c>
      <c r="O27" s="129"/>
      <c r="P27" s="129"/>
      <c r="Q27" s="129">
        <v>76</v>
      </c>
      <c r="R27" s="129">
        <v>2</v>
      </c>
      <c r="S27" s="129"/>
      <c r="T27" s="129"/>
      <c r="U27" s="129"/>
      <c r="V27" s="129">
        <v>2</v>
      </c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8">
        <v>3</v>
      </c>
      <c r="AH27" s="128">
        <v>114</v>
      </c>
      <c r="AI27" s="129">
        <v>38</v>
      </c>
      <c r="AJ27" s="129">
        <v>20</v>
      </c>
      <c r="AK27" s="129">
        <v>18</v>
      </c>
      <c r="AL27" s="129"/>
      <c r="AM27" s="129"/>
      <c r="AN27" s="129">
        <v>76</v>
      </c>
      <c r="AO27" s="129">
        <v>2</v>
      </c>
      <c r="AP27" s="129"/>
      <c r="AQ27" s="129"/>
      <c r="AR27" s="129"/>
      <c r="AS27" s="129">
        <v>2</v>
      </c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8">
        <v>3</v>
      </c>
      <c r="BE27" s="128">
        <v>114</v>
      </c>
      <c r="BF27" s="129">
        <v>38</v>
      </c>
      <c r="BG27" s="129">
        <v>20</v>
      </c>
      <c r="BH27" s="129">
        <v>18</v>
      </c>
      <c r="BI27" s="129"/>
      <c r="BJ27" s="129"/>
      <c r="BK27" s="129">
        <v>76</v>
      </c>
      <c r="BL27" s="129">
        <v>2</v>
      </c>
      <c r="BM27" s="129"/>
      <c r="BN27" s="129"/>
      <c r="BO27" s="129"/>
      <c r="BP27" s="129">
        <v>2</v>
      </c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72" t="s">
        <v>56</v>
      </c>
      <c r="CY27" s="126" t="s">
        <v>81</v>
      </c>
    </row>
    <row r="28" spans="1:103" ht="33" customHeight="1" x14ac:dyDescent="0.2">
      <c r="A28" s="124"/>
      <c r="B28" s="125" t="s">
        <v>115</v>
      </c>
      <c r="C28" s="126" t="s">
        <v>59</v>
      </c>
      <c r="D28" s="126" t="s">
        <v>46</v>
      </c>
      <c r="E28" s="127" t="s">
        <v>54</v>
      </c>
      <c r="F28" s="128"/>
      <c r="G28" s="128">
        <v>3</v>
      </c>
      <c r="H28" s="128">
        <v>114</v>
      </c>
      <c r="I28" s="128">
        <v>190</v>
      </c>
      <c r="J28" s="128">
        <v>3</v>
      </c>
      <c r="K28" s="128">
        <v>114</v>
      </c>
      <c r="L28" s="129">
        <v>38</v>
      </c>
      <c r="M28" s="129">
        <v>20</v>
      </c>
      <c r="N28" s="129">
        <v>18</v>
      </c>
      <c r="O28" s="129"/>
      <c r="P28" s="129"/>
      <c r="Q28" s="129">
        <v>76</v>
      </c>
      <c r="R28" s="129">
        <v>2</v>
      </c>
      <c r="S28" s="129"/>
      <c r="T28" s="129"/>
      <c r="U28" s="129"/>
      <c r="V28" s="129">
        <v>2</v>
      </c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8">
        <v>3</v>
      </c>
      <c r="AH28" s="128">
        <v>114</v>
      </c>
      <c r="AI28" s="129">
        <v>38</v>
      </c>
      <c r="AJ28" s="129">
        <v>20</v>
      </c>
      <c r="AK28" s="129">
        <v>18</v>
      </c>
      <c r="AL28" s="129"/>
      <c r="AM28" s="129"/>
      <c r="AN28" s="129">
        <v>76</v>
      </c>
      <c r="AO28" s="129">
        <v>2</v>
      </c>
      <c r="AP28" s="129"/>
      <c r="AQ28" s="129"/>
      <c r="AR28" s="129"/>
      <c r="AS28" s="129">
        <v>2</v>
      </c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8">
        <v>3</v>
      </c>
      <c r="BE28" s="128">
        <v>114</v>
      </c>
      <c r="BF28" s="129">
        <v>38</v>
      </c>
      <c r="BG28" s="129">
        <v>20</v>
      </c>
      <c r="BH28" s="129">
        <v>18</v>
      </c>
      <c r="BI28" s="129"/>
      <c r="BJ28" s="129"/>
      <c r="BK28" s="129">
        <v>76</v>
      </c>
      <c r="BL28" s="129">
        <v>2</v>
      </c>
      <c r="BM28" s="129"/>
      <c r="BN28" s="129"/>
      <c r="BO28" s="129"/>
      <c r="BP28" s="129">
        <v>2</v>
      </c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6" t="s">
        <v>56</v>
      </c>
      <c r="CY28" s="126" t="s">
        <v>81</v>
      </c>
    </row>
    <row r="29" spans="1:103" ht="52.5" customHeight="1" x14ac:dyDescent="0.2">
      <c r="A29" s="124"/>
      <c r="B29" s="125" t="s">
        <v>116</v>
      </c>
      <c r="C29" s="126" t="s">
        <v>59</v>
      </c>
      <c r="D29" s="126" t="s">
        <v>46</v>
      </c>
      <c r="E29" s="127" t="s">
        <v>54</v>
      </c>
      <c r="F29" s="128"/>
      <c r="G29" s="128">
        <v>3</v>
      </c>
      <c r="H29" s="128">
        <v>114</v>
      </c>
      <c r="I29" s="70">
        <v>190</v>
      </c>
      <c r="J29" s="128">
        <v>3</v>
      </c>
      <c r="K29" s="128">
        <v>114</v>
      </c>
      <c r="L29" s="129">
        <v>38</v>
      </c>
      <c r="M29" s="129">
        <v>20</v>
      </c>
      <c r="N29" s="129">
        <v>18</v>
      </c>
      <c r="O29" s="129"/>
      <c r="P29" s="129"/>
      <c r="Q29" s="129">
        <v>76</v>
      </c>
      <c r="R29" s="129">
        <v>2</v>
      </c>
      <c r="S29" s="129"/>
      <c r="T29" s="129"/>
      <c r="U29" s="129"/>
      <c r="V29" s="129">
        <v>2</v>
      </c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8">
        <v>3</v>
      </c>
      <c r="AH29" s="128">
        <v>114</v>
      </c>
      <c r="AI29" s="129">
        <v>38</v>
      </c>
      <c r="AJ29" s="129">
        <v>20</v>
      </c>
      <c r="AK29" s="129">
        <v>18</v>
      </c>
      <c r="AL29" s="129"/>
      <c r="AM29" s="129"/>
      <c r="AN29" s="129">
        <v>76</v>
      </c>
      <c r="AO29" s="129">
        <v>2</v>
      </c>
      <c r="AP29" s="129"/>
      <c r="AQ29" s="129"/>
      <c r="AR29" s="129"/>
      <c r="AS29" s="129">
        <v>2</v>
      </c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8">
        <v>3</v>
      </c>
      <c r="BE29" s="128">
        <v>114</v>
      </c>
      <c r="BF29" s="129">
        <v>38</v>
      </c>
      <c r="BG29" s="129">
        <v>20</v>
      </c>
      <c r="BH29" s="129">
        <v>18</v>
      </c>
      <c r="BI29" s="129"/>
      <c r="BJ29" s="129"/>
      <c r="BK29" s="129">
        <v>76</v>
      </c>
      <c r="BL29" s="129">
        <v>2</v>
      </c>
      <c r="BM29" s="129"/>
      <c r="BN29" s="129"/>
      <c r="BO29" s="129"/>
      <c r="BP29" s="129">
        <v>2</v>
      </c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72" t="s">
        <v>56</v>
      </c>
      <c r="CY29" s="126" t="s">
        <v>81</v>
      </c>
    </row>
    <row r="30" spans="1:103" s="74" customFormat="1" ht="29.25" customHeight="1" x14ac:dyDescent="0.2">
      <c r="A30" s="124"/>
      <c r="B30" s="131" t="s">
        <v>117</v>
      </c>
      <c r="C30" s="126" t="s">
        <v>59</v>
      </c>
      <c r="D30" s="126" t="s">
        <v>46</v>
      </c>
      <c r="E30" s="127" t="s">
        <v>54</v>
      </c>
      <c r="F30" s="128"/>
      <c r="G30" s="128">
        <v>3</v>
      </c>
      <c r="H30" s="128">
        <v>114</v>
      </c>
      <c r="I30" s="128">
        <v>190</v>
      </c>
      <c r="J30" s="128">
        <v>3</v>
      </c>
      <c r="K30" s="128">
        <v>114</v>
      </c>
      <c r="L30" s="129">
        <v>38</v>
      </c>
      <c r="M30" s="129">
        <v>20</v>
      </c>
      <c r="N30" s="129">
        <v>18</v>
      </c>
      <c r="O30" s="129"/>
      <c r="P30" s="129"/>
      <c r="Q30" s="129">
        <v>76</v>
      </c>
      <c r="R30" s="129">
        <v>2</v>
      </c>
      <c r="S30" s="129"/>
      <c r="T30" s="129"/>
      <c r="U30" s="129"/>
      <c r="V30" s="129">
        <v>2</v>
      </c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8">
        <v>3</v>
      </c>
      <c r="AH30" s="128">
        <v>114</v>
      </c>
      <c r="AI30" s="129">
        <v>38</v>
      </c>
      <c r="AJ30" s="129">
        <v>20</v>
      </c>
      <c r="AK30" s="129">
        <v>18</v>
      </c>
      <c r="AL30" s="129"/>
      <c r="AM30" s="129"/>
      <c r="AN30" s="129">
        <v>76</v>
      </c>
      <c r="AO30" s="129">
        <v>2</v>
      </c>
      <c r="AP30" s="129"/>
      <c r="AQ30" s="129"/>
      <c r="AR30" s="129"/>
      <c r="AS30" s="129">
        <v>2</v>
      </c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8">
        <v>3</v>
      </c>
      <c r="BE30" s="128">
        <v>114</v>
      </c>
      <c r="BF30" s="129">
        <v>38</v>
      </c>
      <c r="BG30" s="129">
        <v>20</v>
      </c>
      <c r="BH30" s="129">
        <v>18</v>
      </c>
      <c r="BI30" s="129"/>
      <c r="BJ30" s="129"/>
      <c r="BK30" s="129">
        <v>76</v>
      </c>
      <c r="BL30" s="129">
        <v>2</v>
      </c>
      <c r="BM30" s="129"/>
      <c r="BN30" s="129"/>
      <c r="BO30" s="129"/>
      <c r="BP30" s="129">
        <v>2</v>
      </c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6" t="s">
        <v>56</v>
      </c>
      <c r="CY30" s="126"/>
    </row>
    <row r="31" spans="1:103" ht="27.75" customHeight="1" x14ac:dyDescent="0.2">
      <c r="A31" s="150"/>
      <c r="B31" s="151" t="s">
        <v>60</v>
      </c>
      <c r="C31" s="152"/>
      <c r="D31" s="153"/>
      <c r="E31" s="154"/>
      <c r="F31" s="155">
        <v>201</v>
      </c>
      <c r="G31" s="156">
        <v>201</v>
      </c>
      <c r="H31" s="156">
        <f>G31*38</f>
        <v>7638</v>
      </c>
      <c r="I31" s="157">
        <v>0</v>
      </c>
      <c r="J31" s="158" t="s">
        <v>88</v>
      </c>
      <c r="K31" s="155">
        <v>1710</v>
      </c>
      <c r="L31" s="157"/>
      <c r="M31" s="156"/>
      <c r="N31" s="156"/>
      <c r="O31" s="156"/>
      <c r="P31" s="156"/>
      <c r="Q31" s="157"/>
      <c r="R31" s="158"/>
      <c r="S31" s="155"/>
      <c r="T31" s="155"/>
      <c r="U31" s="155"/>
      <c r="V31" s="159"/>
      <c r="W31" s="155"/>
      <c r="X31" s="156"/>
      <c r="Y31" s="156"/>
      <c r="Z31" s="156"/>
      <c r="AA31" s="160"/>
      <c r="AB31" s="158"/>
      <c r="AC31" s="156"/>
      <c r="AD31" s="156"/>
      <c r="AE31" s="156"/>
      <c r="AF31" s="160"/>
      <c r="AG31" s="158" t="s">
        <v>89</v>
      </c>
      <c r="AH31" s="155">
        <v>1824</v>
      </c>
      <c r="AI31" s="157"/>
      <c r="AJ31" s="156"/>
      <c r="AK31" s="156"/>
      <c r="AL31" s="156"/>
      <c r="AM31" s="156"/>
      <c r="AN31" s="156"/>
      <c r="AO31" s="158"/>
      <c r="AP31" s="155"/>
      <c r="AQ31" s="155"/>
      <c r="AR31" s="155"/>
      <c r="AS31" s="159"/>
      <c r="AT31" s="155"/>
      <c r="AU31" s="156"/>
      <c r="AV31" s="156"/>
      <c r="AW31" s="156"/>
      <c r="AX31" s="160"/>
      <c r="AY31" s="158"/>
      <c r="AZ31" s="156"/>
      <c r="BA31" s="156"/>
      <c r="BB31" s="156"/>
      <c r="BC31" s="160"/>
      <c r="BD31" s="158" t="s">
        <v>90</v>
      </c>
      <c r="BE31" s="155">
        <v>2166</v>
      </c>
      <c r="BF31" s="157"/>
      <c r="BG31" s="156"/>
      <c r="BH31" s="156"/>
      <c r="BI31" s="156"/>
      <c r="BJ31" s="156"/>
      <c r="BK31" s="156"/>
      <c r="BL31" s="158"/>
      <c r="BM31" s="155"/>
      <c r="BN31" s="155"/>
      <c r="BO31" s="155"/>
      <c r="BP31" s="159"/>
      <c r="BQ31" s="155"/>
      <c r="BR31" s="156"/>
      <c r="BS31" s="156"/>
      <c r="BT31" s="156"/>
      <c r="BU31" s="160"/>
      <c r="BV31" s="158"/>
      <c r="BW31" s="156"/>
      <c r="BX31" s="156"/>
      <c r="BY31" s="156"/>
      <c r="BZ31" s="157"/>
      <c r="CA31" s="161" t="s">
        <v>91</v>
      </c>
      <c r="CB31" s="161">
        <v>1938</v>
      </c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</row>
    <row r="32" spans="1:103" ht="18.75" customHeight="1" x14ac:dyDescent="0.2">
      <c r="A32" s="92" t="s">
        <v>61</v>
      </c>
      <c r="B32" s="104" t="s">
        <v>118</v>
      </c>
      <c r="C32" s="56"/>
      <c r="D32" s="57"/>
      <c r="E32" s="88"/>
      <c r="F32" s="71"/>
      <c r="G32" s="197">
        <v>50</v>
      </c>
      <c r="H32" s="69"/>
      <c r="I32" s="70"/>
      <c r="J32" s="71"/>
      <c r="K32" s="68"/>
      <c r="L32" s="89"/>
      <c r="M32" s="69"/>
      <c r="N32" s="69"/>
      <c r="O32" s="69"/>
      <c r="P32" s="69"/>
      <c r="Q32" s="89"/>
      <c r="R32" s="71"/>
      <c r="S32" s="68"/>
      <c r="T32" s="68"/>
      <c r="U32" s="68"/>
      <c r="V32" s="90"/>
      <c r="W32" s="68"/>
      <c r="X32" s="69"/>
      <c r="Y32" s="69"/>
      <c r="Z32" s="69"/>
      <c r="AA32" s="70"/>
      <c r="AB32" s="71"/>
      <c r="AC32" s="69"/>
      <c r="AD32" s="69"/>
      <c r="AE32" s="69"/>
      <c r="AF32" s="70"/>
      <c r="AG32" s="65"/>
      <c r="AH32" s="66"/>
      <c r="AI32" s="91"/>
      <c r="AJ32" s="64"/>
      <c r="AK32" s="64"/>
      <c r="AL32" s="64"/>
      <c r="AM32" s="64"/>
      <c r="AN32" s="64"/>
      <c r="AO32" s="65"/>
      <c r="AP32" s="66"/>
      <c r="AQ32" s="66"/>
      <c r="AR32" s="66"/>
      <c r="AS32" s="67"/>
      <c r="AT32" s="66"/>
      <c r="AU32" s="64"/>
      <c r="AV32" s="64"/>
      <c r="AW32" s="64"/>
      <c r="AX32" s="63"/>
      <c r="AY32" s="65"/>
      <c r="AZ32" s="64"/>
      <c r="BA32" s="64"/>
      <c r="BB32" s="64"/>
      <c r="BC32" s="63"/>
      <c r="BD32" s="71"/>
      <c r="BE32" s="68"/>
      <c r="BF32" s="89"/>
      <c r="BG32" s="69"/>
      <c r="BH32" s="69"/>
      <c r="BI32" s="69"/>
      <c r="BJ32" s="69"/>
      <c r="BK32" s="69"/>
      <c r="BL32" s="71"/>
      <c r="BM32" s="68"/>
      <c r="BN32" s="68"/>
      <c r="BO32" s="68"/>
      <c r="BP32" s="90"/>
      <c r="BQ32" s="68"/>
      <c r="BR32" s="69"/>
      <c r="BS32" s="69"/>
      <c r="BT32" s="69"/>
      <c r="BU32" s="70"/>
      <c r="BV32" s="71"/>
      <c r="BW32" s="69"/>
      <c r="BX32" s="69"/>
      <c r="BY32" s="69"/>
      <c r="BZ32" s="89"/>
      <c r="CA32" s="71"/>
      <c r="CB32" s="68"/>
      <c r="CC32" s="198"/>
      <c r="CD32" s="199"/>
      <c r="CE32" s="199"/>
      <c r="CF32" s="199"/>
      <c r="CG32" s="199"/>
      <c r="CH32" s="199"/>
      <c r="CI32" s="200"/>
      <c r="CJ32" s="201"/>
      <c r="CK32" s="201"/>
      <c r="CL32" s="201"/>
      <c r="CM32" s="202"/>
      <c r="CN32" s="201"/>
      <c r="CO32" s="199"/>
      <c r="CP32" s="199"/>
      <c r="CQ32" s="199"/>
      <c r="CR32" s="203"/>
      <c r="CS32" s="200"/>
      <c r="CT32" s="199"/>
      <c r="CU32" s="199"/>
      <c r="CV32" s="199"/>
      <c r="CW32" s="203"/>
      <c r="CX32" s="111"/>
      <c r="CY32" s="107"/>
    </row>
    <row r="33" spans="1:103" ht="33" customHeight="1" x14ac:dyDescent="0.2">
      <c r="A33" s="92" t="s">
        <v>62</v>
      </c>
      <c r="B33" s="104" t="s">
        <v>119</v>
      </c>
      <c r="C33" s="56" t="s">
        <v>45</v>
      </c>
      <c r="D33" s="57" t="s">
        <v>63</v>
      </c>
      <c r="E33" s="88"/>
      <c r="F33" s="71"/>
      <c r="G33" s="69">
        <v>17</v>
      </c>
      <c r="H33" s="69">
        <v>646</v>
      </c>
      <c r="I33" s="70">
        <v>0</v>
      </c>
      <c r="J33" s="71">
        <v>6</v>
      </c>
      <c r="K33" s="68">
        <v>228</v>
      </c>
      <c r="L33" s="89">
        <v>0</v>
      </c>
      <c r="M33" s="69"/>
      <c r="N33" s="69"/>
      <c r="O33" s="69"/>
      <c r="P33" s="69"/>
      <c r="Q33" s="89">
        <v>228</v>
      </c>
      <c r="R33" s="71"/>
      <c r="S33" s="68"/>
      <c r="T33" s="68"/>
      <c r="U33" s="68"/>
      <c r="V33" s="90"/>
      <c r="W33" s="68"/>
      <c r="X33" s="69"/>
      <c r="Y33" s="69"/>
      <c r="Z33" s="69"/>
      <c r="AA33" s="70"/>
      <c r="AB33" s="71"/>
      <c r="AC33" s="69"/>
      <c r="AD33" s="69"/>
      <c r="AE33" s="69"/>
      <c r="AF33" s="70"/>
      <c r="AG33" s="65"/>
      <c r="AH33" s="66"/>
      <c r="AI33" s="91"/>
      <c r="AJ33" s="64"/>
      <c r="AK33" s="64"/>
      <c r="AL33" s="64"/>
      <c r="AM33" s="64"/>
      <c r="AN33" s="64"/>
      <c r="AO33" s="65"/>
      <c r="AP33" s="66"/>
      <c r="AQ33" s="66"/>
      <c r="AR33" s="66"/>
      <c r="AS33" s="67"/>
      <c r="AT33" s="66"/>
      <c r="AU33" s="64"/>
      <c r="AV33" s="64"/>
      <c r="AW33" s="64"/>
      <c r="AX33" s="63"/>
      <c r="AY33" s="65"/>
      <c r="AZ33" s="64"/>
      <c r="BA33" s="64"/>
      <c r="BB33" s="64"/>
      <c r="BC33" s="63"/>
      <c r="BD33" s="71"/>
      <c r="BE33" s="68"/>
      <c r="BF33" s="89"/>
      <c r="BG33" s="69"/>
      <c r="BH33" s="69"/>
      <c r="BI33" s="69"/>
      <c r="BJ33" s="69"/>
      <c r="BK33" s="69"/>
      <c r="BL33" s="71"/>
      <c r="BM33" s="68"/>
      <c r="BN33" s="68"/>
      <c r="BO33" s="68"/>
      <c r="BP33" s="90"/>
      <c r="BQ33" s="68"/>
      <c r="BR33" s="69"/>
      <c r="BS33" s="69"/>
      <c r="BT33" s="69"/>
      <c r="BU33" s="70"/>
      <c r="BV33" s="71"/>
      <c r="BW33" s="69"/>
      <c r="BX33" s="69"/>
      <c r="BY33" s="69"/>
      <c r="BZ33" s="89"/>
      <c r="CA33" s="71">
        <v>11</v>
      </c>
      <c r="CB33" s="68">
        <v>418</v>
      </c>
      <c r="CC33" s="89">
        <v>0</v>
      </c>
      <c r="CD33" s="69"/>
      <c r="CE33" s="69"/>
      <c r="CF33" s="69"/>
      <c r="CG33" s="69"/>
      <c r="CH33" s="69">
        <v>418</v>
      </c>
      <c r="CI33" s="71"/>
      <c r="CJ33" s="68"/>
      <c r="CK33" s="68"/>
      <c r="CL33" s="68"/>
      <c r="CM33" s="90"/>
      <c r="CN33" s="68"/>
      <c r="CO33" s="69"/>
      <c r="CP33" s="69"/>
      <c r="CQ33" s="69"/>
      <c r="CR33" s="70"/>
      <c r="CS33" s="71"/>
      <c r="CT33" s="69"/>
      <c r="CU33" s="69"/>
      <c r="CV33" s="69"/>
      <c r="CW33" s="70"/>
      <c r="CX33" s="95" t="s">
        <v>86</v>
      </c>
      <c r="CY33" s="56" t="s">
        <v>130</v>
      </c>
    </row>
    <row r="34" spans="1:103" ht="29.25" customHeight="1" x14ac:dyDescent="0.2">
      <c r="A34" s="92" t="s">
        <v>65</v>
      </c>
      <c r="B34" s="104" t="s">
        <v>120</v>
      </c>
      <c r="C34" s="56"/>
      <c r="D34" s="57"/>
      <c r="E34" s="88"/>
      <c r="F34" s="71"/>
      <c r="G34" s="73">
        <v>33</v>
      </c>
      <c r="H34" s="69"/>
      <c r="I34" s="70"/>
      <c r="J34" s="71"/>
      <c r="K34" s="68"/>
      <c r="L34" s="89"/>
      <c r="M34" s="69"/>
      <c r="N34" s="69"/>
      <c r="O34" s="69"/>
      <c r="P34" s="69"/>
      <c r="Q34" s="89"/>
      <c r="R34" s="71"/>
      <c r="S34" s="68"/>
      <c r="T34" s="68"/>
      <c r="U34" s="68"/>
      <c r="V34" s="90"/>
      <c r="W34" s="68"/>
      <c r="X34" s="69"/>
      <c r="Y34" s="69"/>
      <c r="Z34" s="69"/>
      <c r="AA34" s="70"/>
      <c r="AB34" s="71"/>
      <c r="AC34" s="69"/>
      <c r="AD34" s="69"/>
      <c r="AE34" s="69"/>
      <c r="AF34" s="70"/>
      <c r="AG34" s="65"/>
      <c r="AH34" s="66"/>
      <c r="AI34" s="91"/>
      <c r="AJ34" s="64"/>
      <c r="AK34" s="64"/>
      <c r="AL34" s="64"/>
      <c r="AM34" s="64"/>
      <c r="AN34" s="64"/>
      <c r="AO34" s="65"/>
      <c r="AP34" s="66"/>
      <c r="AQ34" s="66"/>
      <c r="AR34" s="66"/>
      <c r="AS34" s="67"/>
      <c r="AT34" s="66"/>
      <c r="AU34" s="64"/>
      <c r="AV34" s="64"/>
      <c r="AW34" s="64"/>
      <c r="AX34" s="63"/>
      <c r="AY34" s="65"/>
      <c r="AZ34" s="64"/>
      <c r="BA34" s="64"/>
      <c r="BB34" s="64"/>
      <c r="BC34" s="63"/>
      <c r="BD34" s="71"/>
      <c r="BE34" s="68"/>
      <c r="BF34" s="89"/>
      <c r="BG34" s="69"/>
      <c r="BH34" s="69"/>
      <c r="BI34" s="69"/>
      <c r="BJ34" s="69"/>
      <c r="BK34" s="69"/>
      <c r="BL34" s="71"/>
      <c r="BM34" s="68"/>
      <c r="BN34" s="68"/>
      <c r="BO34" s="68"/>
      <c r="BP34" s="90"/>
      <c r="BQ34" s="68"/>
      <c r="BR34" s="69"/>
      <c r="BS34" s="69"/>
      <c r="BT34" s="69"/>
      <c r="BU34" s="70"/>
      <c r="BV34" s="71"/>
      <c r="BW34" s="69"/>
      <c r="BX34" s="69"/>
      <c r="BY34" s="69"/>
      <c r="BZ34" s="89"/>
      <c r="CA34" s="71"/>
      <c r="CB34" s="68"/>
      <c r="CC34" s="89"/>
      <c r="CD34" s="69"/>
      <c r="CE34" s="69"/>
      <c r="CF34" s="69"/>
      <c r="CG34" s="69"/>
      <c r="CH34" s="69"/>
      <c r="CI34" s="71"/>
      <c r="CJ34" s="68"/>
      <c r="CK34" s="68"/>
      <c r="CL34" s="68"/>
      <c r="CM34" s="90"/>
      <c r="CN34" s="68"/>
      <c r="CO34" s="69"/>
      <c r="CP34" s="69"/>
      <c r="CQ34" s="69"/>
      <c r="CR34" s="70"/>
      <c r="CS34" s="71"/>
      <c r="CT34" s="69"/>
      <c r="CU34" s="69"/>
      <c r="CV34" s="69"/>
      <c r="CW34" s="70"/>
      <c r="CX34" s="95" t="s">
        <v>86</v>
      </c>
      <c r="CY34" s="56" t="s">
        <v>131</v>
      </c>
    </row>
    <row r="35" spans="1:103" ht="14.65" customHeight="1" x14ac:dyDescent="0.2">
      <c r="A35" s="204" t="s">
        <v>66</v>
      </c>
      <c r="B35" s="205" t="s">
        <v>121</v>
      </c>
      <c r="C35" s="56"/>
      <c r="D35" s="57"/>
      <c r="E35" s="88"/>
      <c r="F35" s="71"/>
      <c r="G35" s="197">
        <v>151</v>
      </c>
      <c r="H35" s="69">
        <v>5738</v>
      </c>
      <c r="I35" s="70"/>
      <c r="J35" s="71"/>
      <c r="K35" s="68"/>
      <c r="L35" s="89"/>
      <c r="M35" s="69"/>
      <c r="N35" s="69"/>
      <c r="O35" s="69"/>
      <c r="P35" s="69"/>
      <c r="Q35" s="89"/>
      <c r="R35" s="71"/>
      <c r="S35" s="68"/>
      <c r="T35" s="68"/>
      <c r="U35" s="68"/>
      <c r="V35" s="90"/>
      <c r="W35" s="68"/>
      <c r="X35" s="69"/>
      <c r="Y35" s="69"/>
      <c r="Z35" s="69"/>
      <c r="AA35" s="70"/>
      <c r="AB35" s="71"/>
      <c r="AC35" s="69"/>
      <c r="AD35" s="69"/>
      <c r="AE35" s="69"/>
      <c r="AF35" s="70"/>
      <c r="AG35" s="65"/>
      <c r="AH35" s="66"/>
      <c r="AI35" s="91"/>
      <c r="AJ35" s="64"/>
      <c r="AK35" s="64"/>
      <c r="AL35" s="64"/>
      <c r="AM35" s="64"/>
      <c r="AN35" s="64"/>
      <c r="AO35" s="65"/>
      <c r="AP35" s="66"/>
      <c r="AQ35" s="66"/>
      <c r="AR35" s="66"/>
      <c r="AS35" s="67"/>
      <c r="AT35" s="66"/>
      <c r="AU35" s="64"/>
      <c r="AV35" s="64"/>
      <c r="AW35" s="64"/>
      <c r="AX35" s="63"/>
      <c r="AY35" s="65"/>
      <c r="AZ35" s="64"/>
      <c r="BA35" s="64"/>
      <c r="BB35" s="64"/>
      <c r="BC35" s="63"/>
      <c r="BD35" s="71"/>
      <c r="BE35" s="68"/>
      <c r="BF35" s="89"/>
      <c r="BG35" s="69"/>
      <c r="BH35" s="69"/>
      <c r="BI35" s="69"/>
      <c r="BJ35" s="69"/>
      <c r="BK35" s="69"/>
      <c r="BL35" s="71"/>
      <c r="BM35" s="68"/>
      <c r="BN35" s="68"/>
      <c r="BO35" s="68"/>
      <c r="BP35" s="90"/>
      <c r="BQ35" s="68"/>
      <c r="BR35" s="69"/>
      <c r="BS35" s="69"/>
      <c r="BT35" s="69"/>
      <c r="BU35" s="70"/>
      <c r="BV35" s="71"/>
      <c r="BW35" s="69"/>
      <c r="BX35" s="69"/>
      <c r="BY35" s="69"/>
      <c r="BZ35" s="89"/>
      <c r="CA35" s="71"/>
      <c r="CB35" s="68"/>
      <c r="CC35" s="89"/>
      <c r="CD35" s="69"/>
      <c r="CE35" s="69"/>
      <c r="CF35" s="69"/>
      <c r="CG35" s="69"/>
      <c r="CH35" s="69"/>
      <c r="CI35" s="71"/>
      <c r="CJ35" s="68"/>
      <c r="CK35" s="68"/>
      <c r="CL35" s="68"/>
      <c r="CM35" s="90"/>
      <c r="CN35" s="68"/>
      <c r="CO35" s="69"/>
      <c r="CP35" s="69"/>
      <c r="CQ35" s="69"/>
      <c r="CR35" s="70"/>
      <c r="CS35" s="71"/>
      <c r="CT35" s="69"/>
      <c r="CU35" s="69"/>
      <c r="CV35" s="69"/>
      <c r="CW35" s="70"/>
      <c r="CX35" s="95"/>
      <c r="CY35" s="56"/>
    </row>
    <row r="36" spans="1:103" ht="27.75" customHeight="1" x14ac:dyDescent="0.2">
      <c r="A36" s="47"/>
      <c r="B36" s="102" t="s">
        <v>123</v>
      </c>
      <c r="C36" s="49"/>
      <c r="D36" s="50"/>
      <c r="E36" s="88"/>
      <c r="F36" s="71"/>
      <c r="G36" s="69">
        <v>91</v>
      </c>
      <c r="H36" s="69">
        <v>3458</v>
      </c>
      <c r="I36" s="69">
        <v>160</v>
      </c>
      <c r="J36" s="69">
        <f>J37+J38+J39+J40</f>
        <v>12</v>
      </c>
      <c r="K36" s="69">
        <f>K37+K38+K39+K40</f>
        <v>456</v>
      </c>
      <c r="L36" s="69">
        <f>L37+L38+L39+L40</f>
        <v>40</v>
      </c>
      <c r="M36" s="69">
        <f>M37+M38+M39+M40</f>
        <v>0</v>
      </c>
      <c r="N36" s="69">
        <f>N37+N38+N39+N40</f>
        <v>40</v>
      </c>
      <c r="O36" s="69">
        <v>0</v>
      </c>
      <c r="P36" s="69">
        <v>0</v>
      </c>
      <c r="Q36" s="69">
        <f>Q37+Q38+Q39+Q40</f>
        <v>416</v>
      </c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4">
        <f t="shared" ref="AG36:AN36" si="0">AG37+AG38+AG39+AG40</f>
        <v>12</v>
      </c>
      <c r="AH36" s="64">
        <f t="shared" si="0"/>
        <v>456</v>
      </c>
      <c r="AI36" s="64">
        <f t="shared" si="0"/>
        <v>40</v>
      </c>
      <c r="AJ36" s="64">
        <f t="shared" si="0"/>
        <v>0</v>
      </c>
      <c r="AK36" s="64">
        <f t="shared" si="0"/>
        <v>40</v>
      </c>
      <c r="AL36" s="64">
        <f t="shared" si="0"/>
        <v>0</v>
      </c>
      <c r="AM36" s="64">
        <f t="shared" si="0"/>
        <v>0</v>
      </c>
      <c r="AN36" s="64">
        <f t="shared" si="0"/>
        <v>416</v>
      </c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9">
        <f>BD37+BD38+BD39+BD40</f>
        <v>36</v>
      </c>
      <c r="BE36" s="69">
        <f>BE37+BE38+BE39+BE40</f>
        <v>1368</v>
      </c>
      <c r="BF36" s="69">
        <f>BF37+BF38+BF39+BF40</f>
        <v>40</v>
      </c>
      <c r="BG36" s="69">
        <f>BG37+BG38+BG39+BG40</f>
        <v>0</v>
      </c>
      <c r="BH36" s="69">
        <f>BH37+BH38+BH39+BH40</f>
        <v>40</v>
      </c>
      <c r="BI36" s="69">
        <v>0</v>
      </c>
      <c r="BJ36" s="69">
        <v>0</v>
      </c>
      <c r="BK36" s="69">
        <f>BK37+BK38+BK39+BK40</f>
        <v>1328</v>
      </c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>
        <f>CA37+CA38+CA39+CA40</f>
        <v>31</v>
      </c>
      <c r="CB36" s="69">
        <f>CB37+CB38+CB39+CB40</f>
        <v>1178</v>
      </c>
      <c r="CC36" s="69">
        <f>CC37+CC38+CC39+CC40</f>
        <v>40</v>
      </c>
      <c r="CD36" s="69">
        <f>CD37+CD38+CD39+CD40</f>
        <v>0</v>
      </c>
      <c r="CE36" s="69">
        <f>CE37+CE38+CE39+CE40</f>
        <v>40</v>
      </c>
      <c r="CF36" s="69">
        <v>0</v>
      </c>
      <c r="CG36" s="69">
        <v>0</v>
      </c>
      <c r="CH36" s="69">
        <f>CH37+CH38+CH39+CH40</f>
        <v>1138</v>
      </c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95"/>
      <c r="CY36" s="49"/>
    </row>
    <row r="37" spans="1:103" ht="33" customHeight="1" x14ac:dyDescent="0.2">
      <c r="A37" s="92" t="s">
        <v>67</v>
      </c>
      <c r="B37" s="48" t="s">
        <v>124</v>
      </c>
      <c r="C37" s="49" t="s">
        <v>45</v>
      </c>
      <c r="D37" s="50" t="s">
        <v>68</v>
      </c>
      <c r="E37" s="88"/>
      <c r="F37" s="71"/>
      <c r="G37" s="69">
        <v>8</v>
      </c>
      <c r="H37" s="69">
        <v>304</v>
      </c>
      <c r="I37" s="70">
        <v>160</v>
      </c>
      <c r="J37" s="71">
        <v>2</v>
      </c>
      <c r="K37" s="68">
        <v>76</v>
      </c>
      <c r="L37" s="93">
        <v>40</v>
      </c>
      <c r="M37" s="69">
        <v>0</v>
      </c>
      <c r="N37" s="73">
        <v>40</v>
      </c>
      <c r="O37" s="69">
        <v>0</v>
      </c>
      <c r="P37" s="69">
        <v>0</v>
      </c>
      <c r="Q37" s="89">
        <v>36</v>
      </c>
      <c r="R37" s="71"/>
      <c r="S37" s="68"/>
      <c r="T37" s="68"/>
      <c r="U37" s="68"/>
      <c r="V37" s="90"/>
      <c r="W37" s="68"/>
      <c r="X37" s="69"/>
      <c r="Y37" s="69"/>
      <c r="Z37" s="69"/>
      <c r="AA37" s="70"/>
      <c r="AB37" s="71"/>
      <c r="AC37" s="69"/>
      <c r="AD37" s="69"/>
      <c r="AE37" s="69"/>
      <c r="AF37" s="70"/>
      <c r="AG37" s="65">
        <v>2</v>
      </c>
      <c r="AH37" s="66">
        <v>76</v>
      </c>
      <c r="AI37" s="91">
        <v>40</v>
      </c>
      <c r="AJ37" s="64">
        <v>0</v>
      </c>
      <c r="AK37" s="64">
        <v>40</v>
      </c>
      <c r="AL37" s="64">
        <v>0</v>
      </c>
      <c r="AM37" s="64">
        <v>0</v>
      </c>
      <c r="AN37" s="91">
        <v>36</v>
      </c>
      <c r="AO37" s="65"/>
      <c r="AP37" s="66"/>
      <c r="AQ37" s="66"/>
      <c r="AR37" s="66"/>
      <c r="AS37" s="67"/>
      <c r="AT37" s="66"/>
      <c r="AU37" s="64"/>
      <c r="AV37" s="64"/>
      <c r="AW37" s="64"/>
      <c r="AX37" s="63"/>
      <c r="AY37" s="65"/>
      <c r="AZ37" s="64"/>
      <c r="BA37" s="64"/>
      <c r="BB37" s="64"/>
      <c r="BC37" s="63"/>
      <c r="BD37" s="71">
        <v>2</v>
      </c>
      <c r="BE37" s="68">
        <v>76</v>
      </c>
      <c r="BF37" s="93">
        <v>40</v>
      </c>
      <c r="BG37" s="69">
        <v>0</v>
      </c>
      <c r="BH37" s="73">
        <v>40</v>
      </c>
      <c r="BI37" s="69">
        <v>0</v>
      </c>
      <c r="BJ37" s="69">
        <v>0</v>
      </c>
      <c r="BK37" s="89">
        <v>36</v>
      </c>
      <c r="BL37" s="71"/>
      <c r="BM37" s="68"/>
      <c r="BN37" s="68"/>
      <c r="BO37" s="68"/>
      <c r="BP37" s="90"/>
      <c r="BQ37" s="68"/>
      <c r="BR37" s="69"/>
      <c r="BS37" s="69"/>
      <c r="BT37" s="69"/>
      <c r="BU37" s="70"/>
      <c r="BV37" s="71"/>
      <c r="BW37" s="69"/>
      <c r="BX37" s="69"/>
      <c r="BY37" s="69"/>
      <c r="BZ37" s="89"/>
      <c r="CA37" s="71">
        <v>2</v>
      </c>
      <c r="CB37" s="68">
        <v>76</v>
      </c>
      <c r="CC37" s="93">
        <v>40</v>
      </c>
      <c r="CD37" s="69">
        <v>0</v>
      </c>
      <c r="CE37" s="73">
        <v>40</v>
      </c>
      <c r="CF37" s="69">
        <v>0</v>
      </c>
      <c r="CG37" s="69">
        <v>0</v>
      </c>
      <c r="CH37" s="89">
        <v>36</v>
      </c>
      <c r="CI37" s="71"/>
      <c r="CJ37" s="68"/>
      <c r="CK37" s="68"/>
      <c r="CL37" s="68"/>
      <c r="CM37" s="90"/>
      <c r="CN37" s="68"/>
      <c r="CO37" s="69"/>
      <c r="CP37" s="69"/>
      <c r="CQ37" s="69"/>
      <c r="CR37" s="70"/>
      <c r="CS37" s="71"/>
      <c r="CT37" s="69"/>
      <c r="CU37" s="69"/>
      <c r="CV37" s="69"/>
      <c r="CW37" s="70"/>
      <c r="CX37" s="55" t="s">
        <v>64</v>
      </c>
      <c r="CY37" s="49" t="s">
        <v>69</v>
      </c>
    </row>
    <row r="38" spans="1:103" ht="62.25" customHeight="1" x14ac:dyDescent="0.2">
      <c r="A38" s="94" t="s">
        <v>70</v>
      </c>
      <c r="B38" s="29" t="s">
        <v>125</v>
      </c>
      <c r="C38" s="30" t="s">
        <v>45</v>
      </c>
      <c r="D38" s="31" t="s">
        <v>68</v>
      </c>
      <c r="E38" s="75"/>
      <c r="F38" s="76"/>
      <c r="G38" s="77">
        <v>28</v>
      </c>
      <c r="H38" s="77">
        <v>1064</v>
      </c>
      <c r="I38" s="78">
        <v>0</v>
      </c>
      <c r="J38" s="76"/>
      <c r="K38" s="79"/>
      <c r="L38" s="80"/>
      <c r="M38" s="77"/>
      <c r="N38" s="77"/>
      <c r="O38" s="77"/>
      <c r="P38" s="77"/>
      <c r="Q38" s="80"/>
      <c r="R38" s="76"/>
      <c r="S38" s="79"/>
      <c r="T38" s="79"/>
      <c r="U38" s="79"/>
      <c r="V38" s="81"/>
      <c r="W38" s="79"/>
      <c r="X38" s="77"/>
      <c r="Y38" s="77"/>
      <c r="Z38" s="77"/>
      <c r="AA38" s="78"/>
      <c r="AB38" s="76"/>
      <c r="AC38" s="77"/>
      <c r="AD38" s="77"/>
      <c r="AE38" s="77"/>
      <c r="AF38" s="78"/>
      <c r="AG38" s="82"/>
      <c r="AH38" s="83"/>
      <c r="AI38" s="84"/>
      <c r="AJ38" s="85"/>
      <c r="AK38" s="85"/>
      <c r="AL38" s="85"/>
      <c r="AM38" s="85"/>
      <c r="AN38" s="85"/>
      <c r="AO38" s="82"/>
      <c r="AP38" s="83"/>
      <c r="AQ38" s="83"/>
      <c r="AR38" s="83"/>
      <c r="AS38" s="86"/>
      <c r="AT38" s="83"/>
      <c r="AU38" s="85"/>
      <c r="AV38" s="85"/>
      <c r="AW38" s="85"/>
      <c r="AX38" s="87"/>
      <c r="AY38" s="82"/>
      <c r="AZ38" s="85"/>
      <c r="BA38" s="85"/>
      <c r="BB38" s="85"/>
      <c r="BC38" s="87"/>
      <c r="BD38" s="76">
        <v>14</v>
      </c>
      <c r="BE38" s="79">
        <v>532</v>
      </c>
      <c r="BF38" s="80">
        <v>0</v>
      </c>
      <c r="BG38" s="77"/>
      <c r="BH38" s="77"/>
      <c r="BI38" s="77"/>
      <c r="BJ38" s="77"/>
      <c r="BK38" s="79">
        <v>532</v>
      </c>
      <c r="BL38" s="76"/>
      <c r="BM38" s="79"/>
      <c r="BN38" s="79"/>
      <c r="BO38" s="79"/>
      <c r="BP38" s="81"/>
      <c r="BQ38" s="79"/>
      <c r="BR38" s="77"/>
      <c r="BS38" s="77"/>
      <c r="BT38" s="77"/>
      <c r="BU38" s="78"/>
      <c r="BV38" s="76"/>
      <c r="BW38" s="77"/>
      <c r="BX38" s="77"/>
      <c r="BY38" s="77"/>
      <c r="BZ38" s="80"/>
      <c r="CA38" s="76">
        <v>14</v>
      </c>
      <c r="CB38" s="79">
        <v>532</v>
      </c>
      <c r="CC38" s="80">
        <v>0</v>
      </c>
      <c r="CD38" s="77"/>
      <c r="CE38" s="77"/>
      <c r="CF38" s="77"/>
      <c r="CG38" s="77"/>
      <c r="CH38" s="77">
        <v>532</v>
      </c>
      <c r="CI38" s="76"/>
      <c r="CJ38" s="79"/>
      <c r="CK38" s="79"/>
      <c r="CL38" s="79"/>
      <c r="CM38" s="81"/>
      <c r="CN38" s="79"/>
      <c r="CO38" s="77"/>
      <c r="CP38" s="77"/>
      <c r="CQ38" s="77"/>
      <c r="CR38" s="78"/>
      <c r="CS38" s="76"/>
      <c r="CT38" s="77"/>
      <c r="CU38" s="77"/>
      <c r="CV38" s="77"/>
      <c r="CW38" s="78"/>
      <c r="CX38" s="45" t="s">
        <v>64</v>
      </c>
      <c r="CY38" s="30" t="s">
        <v>71</v>
      </c>
    </row>
    <row r="39" spans="1:103" ht="28.5" customHeight="1" x14ac:dyDescent="0.2">
      <c r="A39" s="94" t="s">
        <v>72</v>
      </c>
      <c r="B39" s="29" t="s">
        <v>126</v>
      </c>
      <c r="C39" s="30" t="s">
        <v>73</v>
      </c>
      <c r="D39" s="31" t="s">
        <v>68</v>
      </c>
      <c r="E39" s="75"/>
      <c r="F39" s="76"/>
      <c r="G39" s="77">
        <v>5</v>
      </c>
      <c r="H39" s="77">
        <v>190</v>
      </c>
      <c r="I39" s="78">
        <v>0</v>
      </c>
      <c r="J39" s="76"/>
      <c r="K39" s="79"/>
      <c r="L39" s="80"/>
      <c r="M39" s="77"/>
      <c r="N39" s="77"/>
      <c r="O39" s="77"/>
      <c r="P39" s="77"/>
      <c r="Q39" s="80"/>
      <c r="R39" s="76"/>
      <c r="S39" s="79"/>
      <c r="T39" s="79"/>
      <c r="U39" s="79"/>
      <c r="V39" s="81"/>
      <c r="W39" s="79"/>
      <c r="X39" s="77"/>
      <c r="Y39" s="77"/>
      <c r="Z39" s="77"/>
      <c r="AA39" s="78"/>
      <c r="AB39" s="76"/>
      <c r="AC39" s="77"/>
      <c r="AD39" s="77"/>
      <c r="AE39" s="77"/>
      <c r="AF39" s="78"/>
      <c r="AG39" s="82"/>
      <c r="AH39" s="83"/>
      <c r="AI39" s="84"/>
      <c r="AJ39" s="85"/>
      <c r="AK39" s="85"/>
      <c r="AL39" s="85"/>
      <c r="AM39" s="85"/>
      <c r="AN39" s="85"/>
      <c r="AO39" s="82"/>
      <c r="AP39" s="83"/>
      <c r="AQ39" s="83"/>
      <c r="AR39" s="83"/>
      <c r="AS39" s="86"/>
      <c r="AT39" s="83"/>
      <c r="AU39" s="85"/>
      <c r="AV39" s="85"/>
      <c r="AW39" s="85"/>
      <c r="AX39" s="87"/>
      <c r="AY39" s="82"/>
      <c r="AZ39" s="85"/>
      <c r="BA39" s="85"/>
      <c r="BB39" s="85"/>
      <c r="BC39" s="87"/>
      <c r="BD39" s="76">
        <v>5</v>
      </c>
      <c r="BE39" s="79">
        <v>190</v>
      </c>
      <c r="BF39" s="80">
        <v>0</v>
      </c>
      <c r="BG39" s="77"/>
      <c r="BH39" s="77"/>
      <c r="BI39" s="77"/>
      <c r="BJ39" s="77"/>
      <c r="BK39" s="79">
        <v>190</v>
      </c>
      <c r="BL39" s="76"/>
      <c r="BM39" s="79"/>
      <c r="BN39" s="79"/>
      <c r="BO39" s="79"/>
      <c r="BP39" s="81"/>
      <c r="BQ39" s="79"/>
      <c r="BR39" s="77"/>
      <c r="BS39" s="77"/>
      <c r="BT39" s="77"/>
      <c r="BU39" s="78"/>
      <c r="BV39" s="76"/>
      <c r="BW39" s="77"/>
      <c r="BX39" s="77"/>
      <c r="BY39" s="77"/>
      <c r="BZ39" s="80"/>
      <c r="CA39" s="76"/>
      <c r="CB39" s="79"/>
      <c r="CC39" s="80"/>
      <c r="CD39" s="77"/>
      <c r="CE39" s="77"/>
      <c r="CF39" s="77"/>
      <c r="CG39" s="77"/>
      <c r="CH39" s="77"/>
      <c r="CI39" s="76"/>
      <c r="CJ39" s="79"/>
      <c r="CK39" s="79"/>
      <c r="CL39" s="79"/>
      <c r="CM39" s="81"/>
      <c r="CN39" s="79"/>
      <c r="CO39" s="77"/>
      <c r="CP39" s="77"/>
      <c r="CQ39" s="77"/>
      <c r="CR39" s="78"/>
      <c r="CS39" s="76"/>
      <c r="CT39" s="77"/>
      <c r="CU39" s="77"/>
      <c r="CV39" s="77"/>
      <c r="CW39" s="78"/>
      <c r="CX39" s="45" t="s">
        <v>64</v>
      </c>
      <c r="CY39" s="30" t="s">
        <v>71</v>
      </c>
    </row>
    <row r="40" spans="1:103" ht="30.75" customHeight="1" x14ac:dyDescent="0.2">
      <c r="A40" s="94" t="s">
        <v>74</v>
      </c>
      <c r="B40" s="29" t="s">
        <v>127</v>
      </c>
      <c r="C40" s="30" t="s">
        <v>45</v>
      </c>
      <c r="D40" s="31" t="s">
        <v>68</v>
      </c>
      <c r="E40" s="75"/>
      <c r="F40" s="76"/>
      <c r="G40" s="77">
        <v>50</v>
      </c>
      <c r="H40" s="77">
        <v>1900</v>
      </c>
      <c r="I40" s="78">
        <v>0</v>
      </c>
      <c r="J40" s="76">
        <v>10</v>
      </c>
      <c r="K40" s="79">
        <v>380</v>
      </c>
      <c r="L40" s="80">
        <v>0</v>
      </c>
      <c r="M40" s="77"/>
      <c r="N40" s="77"/>
      <c r="O40" s="77"/>
      <c r="P40" s="77"/>
      <c r="Q40" s="80">
        <v>380</v>
      </c>
      <c r="R40" s="76"/>
      <c r="S40" s="79"/>
      <c r="T40" s="79"/>
      <c r="U40" s="79"/>
      <c r="V40" s="81"/>
      <c r="W40" s="79"/>
      <c r="X40" s="77"/>
      <c r="Y40" s="77"/>
      <c r="Z40" s="77"/>
      <c r="AA40" s="78"/>
      <c r="AB40" s="76"/>
      <c r="AC40" s="77"/>
      <c r="AD40" s="77"/>
      <c r="AE40" s="77"/>
      <c r="AF40" s="78"/>
      <c r="AG40" s="82">
        <v>10</v>
      </c>
      <c r="AH40" s="83">
        <v>380</v>
      </c>
      <c r="AI40" s="84">
        <v>0</v>
      </c>
      <c r="AJ40" s="85"/>
      <c r="AK40" s="85"/>
      <c r="AL40" s="85"/>
      <c r="AM40" s="85"/>
      <c r="AN40" s="85">
        <v>380</v>
      </c>
      <c r="AO40" s="82"/>
      <c r="AP40" s="83"/>
      <c r="AQ40" s="83"/>
      <c r="AR40" s="83"/>
      <c r="AS40" s="86"/>
      <c r="AT40" s="83"/>
      <c r="AU40" s="85"/>
      <c r="AV40" s="85"/>
      <c r="AW40" s="85"/>
      <c r="AX40" s="87"/>
      <c r="AY40" s="82"/>
      <c r="AZ40" s="85"/>
      <c r="BA40" s="85"/>
      <c r="BB40" s="85"/>
      <c r="BC40" s="87"/>
      <c r="BD40" s="76">
        <v>15</v>
      </c>
      <c r="BE40" s="79">
        <v>570</v>
      </c>
      <c r="BF40" s="80">
        <v>0</v>
      </c>
      <c r="BG40" s="77"/>
      <c r="BH40" s="77"/>
      <c r="BI40" s="77"/>
      <c r="BJ40" s="77"/>
      <c r="BK40" s="79">
        <v>570</v>
      </c>
      <c r="BL40" s="76"/>
      <c r="BM40" s="79"/>
      <c r="BN40" s="79"/>
      <c r="BO40" s="79"/>
      <c r="BP40" s="81"/>
      <c r="BQ40" s="79"/>
      <c r="BR40" s="77"/>
      <c r="BS40" s="77"/>
      <c r="BT40" s="77"/>
      <c r="BU40" s="78"/>
      <c r="BV40" s="76"/>
      <c r="BW40" s="77"/>
      <c r="BX40" s="77"/>
      <c r="BY40" s="77"/>
      <c r="BZ40" s="80"/>
      <c r="CA40" s="76">
        <v>15</v>
      </c>
      <c r="CB40" s="79">
        <v>570</v>
      </c>
      <c r="CC40" s="80">
        <v>0</v>
      </c>
      <c r="CD40" s="77"/>
      <c r="CE40" s="77"/>
      <c r="CF40" s="77"/>
      <c r="CG40" s="77"/>
      <c r="CH40" s="77">
        <v>570</v>
      </c>
      <c r="CI40" s="76"/>
      <c r="CJ40" s="79"/>
      <c r="CK40" s="79"/>
      <c r="CL40" s="79"/>
      <c r="CM40" s="81"/>
      <c r="CN40" s="79"/>
      <c r="CO40" s="77"/>
      <c r="CP40" s="77"/>
      <c r="CQ40" s="77"/>
      <c r="CR40" s="78"/>
      <c r="CS40" s="76"/>
      <c r="CT40" s="77"/>
      <c r="CU40" s="77"/>
      <c r="CV40" s="77"/>
      <c r="CW40" s="78"/>
      <c r="CX40" s="45" t="s">
        <v>64</v>
      </c>
      <c r="CY40" s="30" t="s">
        <v>75</v>
      </c>
    </row>
    <row r="41" spans="1:103" ht="39.75" customHeight="1" x14ac:dyDescent="0.2">
      <c r="A41" s="103"/>
      <c r="B41" s="102" t="s">
        <v>128</v>
      </c>
      <c r="C41" s="56"/>
      <c r="D41" s="57"/>
      <c r="E41" s="88"/>
      <c r="F41" s="71"/>
      <c r="G41" s="73">
        <v>60</v>
      </c>
      <c r="H41" s="73">
        <v>2280</v>
      </c>
      <c r="I41" s="70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65"/>
      <c r="AH41" s="65"/>
      <c r="AI41" s="65"/>
      <c r="AJ41" s="65"/>
      <c r="AK41" s="65"/>
      <c r="AL41" s="65"/>
      <c r="AM41" s="65"/>
      <c r="AN41" s="65"/>
      <c r="AO41" s="221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8"/>
      <c r="BE41" s="128"/>
      <c r="BF41" s="222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95" t="s">
        <v>64</v>
      </c>
      <c r="CY41" s="56" t="s">
        <v>87</v>
      </c>
    </row>
    <row r="42" spans="1:103" ht="32.25" customHeight="1" x14ac:dyDescent="0.2">
      <c r="A42" s="206" t="s">
        <v>76</v>
      </c>
      <c r="B42" s="207" t="s">
        <v>129</v>
      </c>
      <c r="C42" s="184"/>
      <c r="D42" s="185"/>
      <c r="E42" s="208"/>
      <c r="F42" s="209">
        <v>9</v>
      </c>
      <c r="G42" s="210">
        <v>9</v>
      </c>
      <c r="H42" s="210">
        <v>342</v>
      </c>
      <c r="I42" s="211">
        <v>0</v>
      </c>
      <c r="J42" s="209"/>
      <c r="K42" s="212"/>
      <c r="L42" s="213"/>
      <c r="M42" s="210"/>
      <c r="N42" s="210"/>
      <c r="O42" s="210"/>
      <c r="P42" s="210"/>
      <c r="Q42" s="213"/>
      <c r="R42" s="209"/>
      <c r="S42" s="212"/>
      <c r="T42" s="212"/>
      <c r="U42" s="212"/>
      <c r="V42" s="214"/>
      <c r="W42" s="212"/>
      <c r="X42" s="210"/>
      <c r="Y42" s="210"/>
      <c r="Z42" s="210"/>
      <c r="AA42" s="211"/>
      <c r="AB42" s="209"/>
      <c r="AC42" s="210"/>
      <c r="AD42" s="210"/>
      <c r="AE42" s="210"/>
      <c r="AF42" s="211"/>
      <c r="AG42" s="215"/>
      <c r="AH42" s="216"/>
      <c r="AI42" s="217"/>
      <c r="AJ42" s="218"/>
      <c r="AK42" s="218"/>
      <c r="AL42" s="218"/>
      <c r="AM42" s="218"/>
      <c r="AN42" s="218"/>
      <c r="AO42" s="215"/>
      <c r="AP42" s="216"/>
      <c r="AQ42" s="216"/>
      <c r="AR42" s="216"/>
      <c r="AS42" s="219"/>
      <c r="AT42" s="216"/>
      <c r="AU42" s="218"/>
      <c r="AV42" s="218"/>
      <c r="AW42" s="218"/>
      <c r="AX42" s="220"/>
      <c r="AY42" s="215"/>
      <c r="AZ42" s="218"/>
      <c r="BA42" s="218"/>
      <c r="BB42" s="218"/>
      <c r="BC42" s="220"/>
      <c r="BD42" s="209"/>
      <c r="BE42" s="212"/>
      <c r="BF42" s="213"/>
      <c r="BG42" s="210"/>
      <c r="BH42" s="210"/>
      <c r="BI42" s="210"/>
      <c r="BJ42" s="210"/>
      <c r="BK42" s="210"/>
      <c r="BL42" s="209"/>
      <c r="BM42" s="212"/>
      <c r="BN42" s="212"/>
      <c r="BO42" s="212"/>
      <c r="BP42" s="214"/>
      <c r="BQ42" s="212"/>
      <c r="BR42" s="210"/>
      <c r="BS42" s="210"/>
      <c r="BT42" s="210"/>
      <c r="BU42" s="211"/>
      <c r="BV42" s="209"/>
      <c r="BW42" s="210"/>
      <c r="BX42" s="210"/>
      <c r="BY42" s="210"/>
      <c r="BZ42" s="213"/>
      <c r="CA42" s="209">
        <v>9</v>
      </c>
      <c r="CB42" s="212">
        <v>342</v>
      </c>
      <c r="CC42" s="213">
        <v>0</v>
      </c>
      <c r="CD42" s="210"/>
      <c r="CE42" s="210"/>
      <c r="CF42" s="210"/>
      <c r="CG42" s="210"/>
      <c r="CH42" s="210"/>
      <c r="CI42" s="209"/>
      <c r="CJ42" s="212"/>
      <c r="CK42" s="212"/>
      <c r="CL42" s="212"/>
      <c r="CM42" s="214"/>
      <c r="CN42" s="212"/>
      <c r="CO42" s="210"/>
      <c r="CP42" s="210"/>
      <c r="CQ42" s="210"/>
      <c r="CR42" s="211"/>
      <c r="CS42" s="209"/>
      <c r="CT42" s="210"/>
      <c r="CU42" s="210"/>
      <c r="CV42" s="210"/>
      <c r="CW42" s="211"/>
      <c r="CX42" s="188"/>
      <c r="CY42" s="184"/>
    </row>
    <row r="43" spans="1:103" ht="26.25" customHeight="1" x14ac:dyDescent="0.2">
      <c r="A43" s="147"/>
      <c r="B43" s="148" t="s">
        <v>78</v>
      </c>
      <c r="C43" s="149" t="s">
        <v>45</v>
      </c>
      <c r="D43" s="70"/>
      <c r="E43" s="88"/>
      <c r="F43" s="71"/>
      <c r="G43" s="149">
        <v>3</v>
      </c>
      <c r="H43" s="149">
        <v>114</v>
      </c>
      <c r="I43" s="70"/>
      <c r="J43" s="71"/>
      <c r="K43" s="68"/>
      <c r="L43" s="89"/>
      <c r="M43" s="69"/>
      <c r="N43" s="69"/>
      <c r="O43" s="69"/>
      <c r="P43" s="69"/>
      <c r="Q43" s="89"/>
      <c r="R43" s="71"/>
      <c r="S43" s="68"/>
      <c r="T43" s="68"/>
      <c r="U43" s="68"/>
      <c r="V43" s="90"/>
      <c r="W43" s="68"/>
      <c r="X43" s="69"/>
      <c r="Y43" s="69"/>
      <c r="Z43" s="69"/>
      <c r="AA43" s="70"/>
      <c r="AB43" s="71"/>
      <c r="AC43" s="69"/>
      <c r="AD43" s="69"/>
      <c r="AE43" s="69"/>
      <c r="AF43" s="70"/>
      <c r="AG43" s="65"/>
      <c r="AH43" s="66"/>
      <c r="AI43" s="91"/>
      <c r="AJ43" s="64"/>
      <c r="AK43" s="64"/>
      <c r="AL43" s="64"/>
      <c r="AM43" s="64"/>
      <c r="AN43" s="64"/>
      <c r="AO43" s="65"/>
      <c r="AP43" s="66"/>
      <c r="AQ43" s="66"/>
      <c r="AR43" s="66"/>
      <c r="AS43" s="67"/>
      <c r="AT43" s="66"/>
      <c r="AU43" s="64"/>
      <c r="AV43" s="64"/>
      <c r="AW43" s="64"/>
      <c r="AX43" s="63"/>
      <c r="AY43" s="65"/>
      <c r="AZ43" s="64"/>
      <c r="BA43" s="64"/>
      <c r="BB43" s="64"/>
      <c r="BC43" s="63"/>
      <c r="BD43" s="71"/>
      <c r="BE43" s="68"/>
      <c r="BF43" s="89"/>
      <c r="BG43" s="69"/>
      <c r="BH43" s="69"/>
      <c r="BI43" s="69"/>
      <c r="BJ43" s="69"/>
      <c r="BK43" s="69"/>
      <c r="BL43" s="71"/>
      <c r="BM43" s="68"/>
      <c r="BN43" s="68"/>
      <c r="BO43" s="68"/>
      <c r="BP43" s="90"/>
      <c r="BQ43" s="68"/>
      <c r="BR43" s="69"/>
      <c r="BS43" s="69"/>
      <c r="BT43" s="69"/>
      <c r="BU43" s="70"/>
      <c r="BV43" s="71"/>
      <c r="BW43" s="69"/>
      <c r="BX43" s="69"/>
      <c r="BY43" s="69"/>
      <c r="BZ43" s="89"/>
      <c r="CA43" s="71">
        <v>3</v>
      </c>
      <c r="CB43" s="68">
        <v>114</v>
      </c>
      <c r="CC43" s="89"/>
      <c r="CD43" s="69"/>
      <c r="CE43" s="69"/>
      <c r="CF43" s="69"/>
      <c r="CG43" s="69"/>
      <c r="CH43" s="69"/>
      <c r="CI43" s="71"/>
      <c r="CJ43" s="68"/>
      <c r="CK43" s="68"/>
      <c r="CL43" s="68"/>
      <c r="CM43" s="90"/>
      <c r="CN43" s="68"/>
      <c r="CO43" s="69"/>
      <c r="CP43" s="69"/>
      <c r="CQ43" s="69"/>
      <c r="CR43" s="70"/>
      <c r="CS43" s="71"/>
      <c r="CT43" s="69"/>
      <c r="CU43" s="69"/>
      <c r="CV43" s="69"/>
      <c r="CW43" s="70"/>
      <c r="CX43" s="68" t="s">
        <v>56</v>
      </c>
      <c r="CY43" s="270" t="s">
        <v>132</v>
      </c>
    </row>
    <row r="44" spans="1:103" ht="32.25" customHeight="1" x14ac:dyDescent="0.2">
      <c r="A44" s="147"/>
      <c r="B44" s="148" t="s">
        <v>79</v>
      </c>
      <c r="C44" s="149" t="s">
        <v>45</v>
      </c>
      <c r="D44" s="70"/>
      <c r="E44" s="88"/>
      <c r="F44" s="71"/>
      <c r="G44" s="149">
        <v>6</v>
      </c>
      <c r="H44" s="149">
        <v>228</v>
      </c>
      <c r="I44" s="70"/>
      <c r="J44" s="71"/>
      <c r="K44" s="68"/>
      <c r="L44" s="89"/>
      <c r="M44" s="69"/>
      <c r="N44" s="69"/>
      <c r="O44" s="69"/>
      <c r="P44" s="69"/>
      <c r="Q44" s="89"/>
      <c r="R44" s="71"/>
      <c r="S44" s="68"/>
      <c r="T44" s="68"/>
      <c r="U44" s="68"/>
      <c r="V44" s="90"/>
      <c r="W44" s="68"/>
      <c r="X44" s="69"/>
      <c r="Y44" s="69"/>
      <c r="Z44" s="69"/>
      <c r="AA44" s="70"/>
      <c r="AB44" s="71"/>
      <c r="AC44" s="69"/>
      <c r="AD44" s="69"/>
      <c r="AE44" s="69"/>
      <c r="AF44" s="70"/>
      <c r="AG44" s="65"/>
      <c r="AH44" s="66"/>
      <c r="AI44" s="91"/>
      <c r="AJ44" s="64"/>
      <c r="AK44" s="64"/>
      <c r="AL44" s="64"/>
      <c r="AM44" s="64"/>
      <c r="AN44" s="64"/>
      <c r="AO44" s="65"/>
      <c r="AP44" s="66"/>
      <c r="AQ44" s="66"/>
      <c r="AR44" s="66"/>
      <c r="AS44" s="67"/>
      <c r="AT44" s="66"/>
      <c r="AU44" s="64"/>
      <c r="AV44" s="64"/>
      <c r="AW44" s="64"/>
      <c r="AX44" s="63"/>
      <c r="AY44" s="65"/>
      <c r="AZ44" s="64"/>
      <c r="BA44" s="64"/>
      <c r="BB44" s="64"/>
      <c r="BC44" s="63"/>
      <c r="BD44" s="71"/>
      <c r="BE44" s="68"/>
      <c r="BF44" s="89"/>
      <c r="BG44" s="69"/>
      <c r="BH44" s="69"/>
      <c r="BI44" s="69"/>
      <c r="BJ44" s="69"/>
      <c r="BK44" s="69"/>
      <c r="BL44" s="71"/>
      <c r="BM44" s="68"/>
      <c r="BN44" s="68"/>
      <c r="BO44" s="68"/>
      <c r="BP44" s="90"/>
      <c r="BQ44" s="68"/>
      <c r="BR44" s="69"/>
      <c r="BS44" s="69"/>
      <c r="BT44" s="69"/>
      <c r="BU44" s="70"/>
      <c r="BV44" s="71"/>
      <c r="BW44" s="69"/>
      <c r="BX44" s="69"/>
      <c r="BY44" s="69"/>
      <c r="BZ44" s="89"/>
      <c r="CA44" s="71">
        <v>6</v>
      </c>
      <c r="CB44" s="68">
        <v>228</v>
      </c>
      <c r="CC44" s="89"/>
      <c r="CD44" s="69"/>
      <c r="CE44" s="69"/>
      <c r="CF44" s="69"/>
      <c r="CG44" s="69"/>
      <c r="CH44" s="69"/>
      <c r="CI44" s="71"/>
      <c r="CJ44" s="68"/>
      <c r="CK44" s="68"/>
      <c r="CL44" s="68"/>
      <c r="CM44" s="90"/>
      <c r="CN44" s="68"/>
      <c r="CO44" s="69"/>
      <c r="CP44" s="69"/>
      <c r="CQ44" s="69"/>
      <c r="CR44" s="70"/>
      <c r="CS44" s="71"/>
      <c r="CT44" s="69"/>
      <c r="CU44" s="69"/>
      <c r="CV44" s="69"/>
      <c r="CW44" s="70"/>
      <c r="CX44" s="68" t="s">
        <v>56</v>
      </c>
      <c r="CY44" s="270" t="s">
        <v>133</v>
      </c>
    </row>
    <row r="45" spans="1:103" ht="14.65" customHeight="1" thickBot="1" x14ac:dyDescent="0.25">
      <c r="A45" s="132"/>
      <c r="B45" s="133" t="s">
        <v>77</v>
      </c>
      <c r="C45" s="134"/>
      <c r="D45" s="135"/>
      <c r="E45" s="136"/>
      <c r="F45" s="137">
        <v>240</v>
      </c>
      <c r="G45" s="134">
        <v>240</v>
      </c>
      <c r="H45" s="134">
        <f>G45*38</f>
        <v>9120</v>
      </c>
      <c r="I45" s="135"/>
      <c r="J45" s="137">
        <v>60</v>
      </c>
      <c r="K45" s="138">
        <v>2280</v>
      </c>
      <c r="L45" s="139"/>
      <c r="M45" s="134"/>
      <c r="N45" s="134"/>
      <c r="O45" s="134"/>
      <c r="P45" s="134"/>
      <c r="Q45" s="139"/>
      <c r="R45" s="137"/>
      <c r="S45" s="138"/>
      <c r="T45" s="138"/>
      <c r="U45" s="138"/>
      <c r="V45" s="140"/>
      <c r="W45" s="138"/>
      <c r="X45" s="134"/>
      <c r="Y45" s="134"/>
      <c r="Z45" s="134"/>
      <c r="AA45" s="135"/>
      <c r="AB45" s="137"/>
      <c r="AC45" s="134"/>
      <c r="AD45" s="134"/>
      <c r="AE45" s="134"/>
      <c r="AF45" s="135"/>
      <c r="AG45" s="141">
        <v>60</v>
      </c>
      <c r="AH45" s="142">
        <v>2280</v>
      </c>
      <c r="AI45" s="143"/>
      <c r="AJ45" s="144"/>
      <c r="AK45" s="144"/>
      <c r="AL45" s="144"/>
      <c r="AM45" s="144"/>
      <c r="AN45" s="144"/>
      <c r="AO45" s="141"/>
      <c r="AP45" s="142"/>
      <c r="AQ45" s="142"/>
      <c r="AR45" s="142"/>
      <c r="AS45" s="145"/>
      <c r="AT45" s="142"/>
      <c r="AU45" s="144"/>
      <c r="AV45" s="144"/>
      <c r="AW45" s="144"/>
      <c r="AX45" s="146"/>
      <c r="AY45" s="141"/>
      <c r="AZ45" s="144"/>
      <c r="BA45" s="144"/>
      <c r="BB45" s="144"/>
      <c r="BC45" s="146"/>
      <c r="BD45" s="137">
        <v>60</v>
      </c>
      <c r="BE45" s="138">
        <v>2280</v>
      </c>
      <c r="BF45" s="139"/>
      <c r="BG45" s="134"/>
      <c r="BH45" s="134"/>
      <c r="BI45" s="134"/>
      <c r="BJ45" s="134"/>
      <c r="BK45" s="134"/>
      <c r="BL45" s="137"/>
      <c r="BM45" s="138"/>
      <c r="BN45" s="138"/>
      <c r="BO45" s="138"/>
      <c r="BP45" s="140"/>
      <c r="BQ45" s="138"/>
      <c r="BR45" s="134"/>
      <c r="BS45" s="134"/>
      <c r="BT45" s="134"/>
      <c r="BU45" s="135"/>
      <c r="BV45" s="137"/>
      <c r="BW45" s="134"/>
      <c r="BX45" s="134"/>
      <c r="BY45" s="134"/>
      <c r="BZ45" s="139"/>
      <c r="CA45" s="137">
        <v>60</v>
      </c>
      <c r="CB45" s="138">
        <v>2280</v>
      </c>
      <c r="CC45" s="139"/>
      <c r="CD45" s="134"/>
      <c r="CE45" s="134"/>
      <c r="CF45" s="134"/>
      <c r="CG45" s="134"/>
      <c r="CH45" s="134"/>
      <c r="CI45" s="137"/>
      <c r="CJ45" s="138"/>
      <c r="CK45" s="138"/>
      <c r="CL45" s="138"/>
      <c r="CM45" s="140"/>
      <c r="CN45" s="138"/>
      <c r="CO45" s="134"/>
      <c r="CP45" s="134"/>
      <c r="CQ45" s="134"/>
      <c r="CR45" s="135"/>
      <c r="CS45" s="137"/>
      <c r="CT45" s="134"/>
      <c r="CU45" s="134"/>
      <c r="CV45" s="134"/>
      <c r="CW45" s="135"/>
      <c r="CX45" s="138"/>
      <c r="CY45" s="134"/>
    </row>
    <row r="46" spans="1:103" ht="23.25" customHeight="1" x14ac:dyDescent="0.2"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103" ht="14.65" customHeight="1" x14ac:dyDescent="0.2">
      <c r="B47" s="223" t="s">
        <v>92</v>
      </c>
    </row>
    <row r="48" spans="1:103" ht="14.1" customHeight="1" x14ac:dyDescent="0.35">
      <c r="B48" s="224" t="s">
        <v>93</v>
      </c>
      <c r="J48" s="98"/>
    </row>
    <row r="49" spans="2:45" ht="18" customHeight="1" x14ac:dyDescent="0.2">
      <c r="B49" s="97"/>
    </row>
    <row r="50" spans="2:45" ht="14.65" customHeight="1" x14ac:dyDescent="0.2">
      <c r="B50" s="97"/>
      <c r="J50" s="99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2:45" ht="18.75" customHeight="1" x14ac:dyDescent="0.2">
      <c r="B51" s="97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2:45" ht="19.5" customHeight="1" x14ac:dyDescent="0.2">
      <c r="B52" s="96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</row>
    <row r="53" spans="2:45" ht="24" customHeight="1" x14ac:dyDescent="0.2">
      <c r="B53" s="97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2:45" ht="25.35" customHeight="1" x14ac:dyDescent="0.2">
      <c r="B54" s="97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2:45" ht="14.1" customHeight="1" x14ac:dyDescent="0.2">
      <c r="B55" s="97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</row>
  </sheetData>
  <sheetProtection selectLockedCells="1" selectUnlockedCells="1"/>
  <mergeCells count="54">
    <mergeCell ref="BV12:BZ12"/>
    <mergeCell ref="CN12:CR12"/>
    <mergeCell ref="CS12:CW12"/>
    <mergeCell ref="J52:AS52"/>
    <mergeCell ref="J55:AS55"/>
    <mergeCell ref="CA12:CA13"/>
    <mergeCell ref="CB12:CB13"/>
    <mergeCell ref="CC12:CC13"/>
    <mergeCell ref="CD12:CG12"/>
    <mergeCell ref="CH12:CH13"/>
    <mergeCell ref="CI12:CM12"/>
    <mergeCell ref="BF12:BF13"/>
    <mergeCell ref="BG12:BJ12"/>
    <mergeCell ref="BK12:BK13"/>
    <mergeCell ref="BL12:BP12"/>
    <mergeCell ref="BQ12:BU12"/>
    <mergeCell ref="AO12:AS12"/>
    <mergeCell ref="AT12:AX12"/>
    <mergeCell ref="AY12:BC12"/>
    <mergeCell ref="BD12:BD13"/>
    <mergeCell ref="BE12:BE13"/>
    <mergeCell ref="AG11:BC11"/>
    <mergeCell ref="BD11:BZ11"/>
    <mergeCell ref="CA11:CW11"/>
    <mergeCell ref="J12:J13"/>
    <mergeCell ref="K12:K13"/>
    <mergeCell ref="L12:L13"/>
    <mergeCell ref="M12:P12"/>
    <mergeCell ref="Q12:Q13"/>
    <mergeCell ref="R12:V12"/>
    <mergeCell ref="W12:AA12"/>
    <mergeCell ref="AB12:AF12"/>
    <mergeCell ref="AG12:AG13"/>
    <mergeCell ref="AH12:AH13"/>
    <mergeCell ref="AI12:AI13"/>
    <mergeCell ref="AJ12:AM12"/>
    <mergeCell ref="AN12:AN13"/>
    <mergeCell ref="A5:Q5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AF11"/>
    <mergeCell ref="CW1:CY1"/>
    <mergeCell ref="CW3:CY3"/>
    <mergeCell ref="A4:Q4"/>
    <mergeCell ref="CW4:CY4"/>
    <mergeCell ref="A1:X1"/>
    <mergeCell ref="A3:U3"/>
  </mergeCells>
  <pageMargins left="0.1701388888888889" right="0" top="0" bottom="0" header="0.51180555555555551" footer="0.51180555555555551"/>
  <pageSetup paperSize="8" scale="51" firstPageNumber="0" fitToWidth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Киповская Оксана Николаевна</dc:creator>
  <cp:lastModifiedBy>Пользователь Windows</cp:lastModifiedBy>
  <cp:lastPrinted>2019-02-08T13:53:36Z</cp:lastPrinted>
  <dcterms:created xsi:type="dcterms:W3CDTF">2016-05-17T09:19:08Z</dcterms:created>
  <dcterms:modified xsi:type="dcterms:W3CDTF">2019-02-08T13:54:31Z</dcterms:modified>
</cp:coreProperties>
</file>