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40" windowWidth="19320" windowHeight="11595" tabRatio="18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<sst xmlns="http://schemas.openxmlformats.org/spreadsheetml/2006/main" count="242" uniqueCount="132">
  <si>
    <t>Наименование дисциплины (раздела)</t>
  </si>
  <si>
    <t>О</t>
  </si>
  <si>
    <t>В</t>
  </si>
  <si>
    <t>Зачетных единиц по Стандарту</t>
  </si>
  <si>
    <t>Всего зачетных единиц по плану</t>
  </si>
  <si>
    <t>Всего часов по плану</t>
  </si>
  <si>
    <t>Всего аудиторных часов по плану</t>
  </si>
  <si>
    <t>1 курс</t>
  </si>
  <si>
    <t>Форма контроля</t>
  </si>
  <si>
    <t>Кредитов на испытания</t>
  </si>
  <si>
    <t>Аудиторных часов в модуле</t>
  </si>
  <si>
    <t>Аудиторные часы по видам работы</t>
  </si>
  <si>
    <t>Самостоятельная работа</t>
  </si>
  <si>
    <t>лекции</t>
  </si>
  <si>
    <t>семинары</t>
  </si>
  <si>
    <t>практические</t>
  </si>
  <si>
    <t>лабораторные</t>
  </si>
  <si>
    <t>Зачетных единиц на курсе</t>
  </si>
  <si>
    <t>Всего часов на курсе</t>
  </si>
  <si>
    <t>Аудиторных часов на курсе</t>
  </si>
  <si>
    <t>Код цикла, № п/п</t>
  </si>
  <si>
    <t>Д</t>
  </si>
  <si>
    <t>2 курс</t>
  </si>
  <si>
    <t>3 курс</t>
  </si>
  <si>
    <t>Кафедра</t>
  </si>
  <si>
    <t>Аудиторых часов за часть дисциплины</t>
  </si>
  <si>
    <t>Общих часов за часть дисциплины</t>
  </si>
  <si>
    <t>Текущий контроль</t>
  </si>
  <si>
    <t>Контрольные работы</t>
  </si>
  <si>
    <t>Эссе</t>
  </si>
  <si>
    <t>Реферат</t>
  </si>
  <si>
    <t>Коллоквиум</t>
  </si>
  <si>
    <t>Домашния задания</t>
  </si>
  <si>
    <t>А.ОД</t>
  </si>
  <si>
    <t>А.ОД. Б</t>
  </si>
  <si>
    <t>1.1</t>
  </si>
  <si>
    <t>1.2</t>
  </si>
  <si>
    <t>А.ОД. В</t>
  </si>
  <si>
    <t>А.ОД. В.О</t>
  </si>
  <si>
    <t>1.3</t>
  </si>
  <si>
    <t>А.ОД. В.Э</t>
  </si>
  <si>
    <t>1.5.1</t>
  </si>
  <si>
    <t>1.5.2</t>
  </si>
  <si>
    <t>1.5.3</t>
  </si>
  <si>
    <t>А.П</t>
  </si>
  <si>
    <t xml:space="preserve"> А.П. НИП</t>
  </si>
  <si>
    <t>2.1</t>
  </si>
  <si>
    <t>А.П. НПП</t>
  </si>
  <si>
    <t>А.Н</t>
  </si>
  <si>
    <t>3.1</t>
  </si>
  <si>
    <t>3.2</t>
  </si>
  <si>
    <t>3.3</t>
  </si>
  <si>
    <t>А.ГИА</t>
  </si>
  <si>
    <t>Форма итогового контроля</t>
  </si>
  <si>
    <t>Канд. экзамен</t>
  </si>
  <si>
    <t>Экзамен</t>
  </si>
  <si>
    <t>1 полугодие</t>
  </si>
  <si>
    <t>2 полугодие</t>
  </si>
  <si>
    <t xml:space="preserve">Аудиторных часов </t>
  </si>
  <si>
    <t>Школа философии</t>
  </si>
  <si>
    <t>Зачет</t>
  </si>
  <si>
    <t>Департамент политической науки</t>
  </si>
  <si>
    <t>Канд.экзамен</t>
  </si>
  <si>
    <t>1.4</t>
  </si>
  <si>
    <t>Институт образования</t>
  </si>
  <si>
    <t>П</t>
  </si>
  <si>
    <t>72</t>
  </si>
  <si>
    <t>110</t>
  </si>
  <si>
    <t>144</t>
  </si>
  <si>
    <t>УК-1, УК-2,  УК-6, УК-7, ОПК-1, ОПК-8, ОПК-9, ПК-1</t>
  </si>
  <si>
    <t>УК-1, УК-2, УК-5, УК-6, ОПК-1, ОПК-2, ОПК-9, ПК-1, ПК-2</t>
  </si>
  <si>
    <t>УК-6, ОПК-4, ОПК-6, ОПК-7, ПК-4, ПК-6</t>
  </si>
  <si>
    <t>УК-7, УК-8, ПК -1, ПК-2, ПК-3, ОПК-1</t>
  </si>
  <si>
    <t>УК-1, УК-2, УК-3, УК-4,УК-5,УК-7,ОПК-1, ОПК-2,ОПК-7,ПК-1,ПК-2,ПК-5</t>
  </si>
  <si>
    <t>УК-1, УК-5, УК-6, УК-7, ПК-1</t>
  </si>
  <si>
    <t>1.5.4</t>
  </si>
  <si>
    <t>НИ</t>
  </si>
  <si>
    <t>Планируемые результаты обучения (коды компетенций)</t>
  </si>
  <si>
    <t>История и философия науки/ History and Philosophy of Science</t>
  </si>
  <si>
    <t>Иностранный язык/ Foreign Language</t>
  </si>
  <si>
    <t>Научно-исследовательский семинар/ Research Seminar</t>
  </si>
  <si>
    <t>Подготовка и сдача кандидатского экзамена/ Preparation for and the candidate of sciences exam in profiling discipline</t>
  </si>
  <si>
    <t xml:space="preserve">Дисциплина по выбору из другой программы/ Optional cource </t>
  </si>
  <si>
    <t>Выступление с докладом на научной конференции или научном семинаре/ Participation with a report at the scientific conference or scientific seminar</t>
  </si>
  <si>
    <t xml:space="preserve">Публикация научных статей в журналах из Перечня ВАК / Publication of articles in peer reviewed journals included in the list of   the HAC </t>
  </si>
  <si>
    <t xml:space="preserve">Подготовка текста диссертации/ Dissertation writing </t>
  </si>
  <si>
    <t>Педагогика высшей школы / University teaching</t>
  </si>
  <si>
    <t>Новейшие тенденции и направления политической науки/  Current trends in political science (курс читается на английском языке)</t>
  </si>
  <si>
    <t>Теория игр и принятие политических решений / Game Theory and Political Decision-making  (курс читается на английском языке)</t>
  </si>
  <si>
    <t>Современные исследовательские парадигмы в научной литературе/ Modern Research Paradigms through Literature Reviews (курс читается на английском языке)</t>
  </si>
  <si>
    <t>Качественные методы исследования в политической науке /Qualitative Research Methods in Political Science (курс читается на английском языке)</t>
  </si>
  <si>
    <t xml:space="preserve">Государственная итоговая аттестация/ State final assessment </t>
  </si>
  <si>
    <t>Блок 3 "Научные исследования"/ Research</t>
  </si>
  <si>
    <t xml:space="preserve">Научно-педагогическая практика/Teaching practiсe </t>
  </si>
  <si>
    <t>Научно-педагогическая практика по выбору/Teaching practiсe (Optional)</t>
  </si>
  <si>
    <t>Научно-исследовательская практика/Research practice</t>
  </si>
  <si>
    <t>Научно-исследовательская практика по выбору/Research practice (Optional)</t>
  </si>
  <si>
    <t>Научные исследования по выбору/Research (Optional)</t>
  </si>
  <si>
    <t>Обязательная часть/ Compulsory part</t>
  </si>
  <si>
    <t>Обязательные дисциплины/Cources</t>
  </si>
  <si>
    <t xml:space="preserve">Блок 2 "Практики"/Practice </t>
  </si>
  <si>
    <t xml:space="preserve">Вариативная часть /Optional part </t>
  </si>
  <si>
    <t xml:space="preserve">Вариативная часть / /Optional part </t>
  </si>
  <si>
    <t>Базовая часть/Core subjects</t>
  </si>
  <si>
    <t>ИТОГО ПО ПРОГРАММЕ/TOTAL:</t>
  </si>
  <si>
    <t>УК-1, УК-3, УК-5, УК-6, УК-7, ОПК-1, ПК-1, ПК-3</t>
  </si>
  <si>
    <t>Департамент математики</t>
  </si>
  <si>
    <t>УК-1, ПК-1, ПК-2</t>
  </si>
  <si>
    <t>Дисциплины по выбору / Optional cources (2 из 4)</t>
  </si>
  <si>
    <t>УК-1, УК-5, ОПК-1</t>
  </si>
  <si>
    <t>УК-1, УК-2, УК-3, ОПК-1, ОПК-2</t>
  </si>
  <si>
    <t>УК-1, УК-3, ОПК-2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</si>
  <si>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</si>
  <si>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</si>
  <si>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r>
      <t xml:space="preserve">Вид дисциплины </t>
    </r>
    <r>
      <rPr>
        <b/>
        <vertAlign val="superscript"/>
        <sz val="13"/>
        <rFont val="Arial Cyr"/>
        <family val="0"/>
      </rPr>
      <t>(1)</t>
    </r>
  </si>
  <si>
    <r>
      <t>Вид записи плана</t>
    </r>
    <r>
      <rPr>
        <b/>
        <vertAlign val="superscript"/>
        <sz val="13"/>
        <rFont val="Arial Cyr"/>
        <family val="0"/>
      </rPr>
      <t xml:space="preserve"> (2)</t>
    </r>
  </si>
  <si>
    <t>Важнейшие тенденции изучения международных отношений/
Major Theoretical Trends in the Study of International Relations (курс читается на английском языке)</t>
  </si>
  <si>
    <t>УК-1, УК-2, УК-3, УК-4,УК-5, УК-6, УК-7, ОПК-1, ОПК-2,ОПК-7,ПК-1,ПК-2, ПК-5</t>
  </si>
  <si>
    <t>УК-1,УК-2,УК-6, УК-8, ОПК-1,ОПК-3, ОПК-5, ПК-1,ПК-2,ПК-3, ПК-5</t>
  </si>
  <si>
    <t>УК- 1, УК-6, УК-7, УК-8, ОПК-1, ОПК-3, ОПК-7, ОПК-8, ПК-1, ПК-3</t>
  </si>
  <si>
    <t>УК- 1, УК-2, ОПК-5, ПК-1, ПК-2</t>
  </si>
  <si>
    <t>Департамент ин.языков</t>
  </si>
  <si>
    <t>Департамент межд.отношений</t>
  </si>
  <si>
    <t>УТВЕРЖДЕН                                                                            24 ОКТЯБРЯ 2016 Г.</t>
  </si>
  <si>
    <t>Учебный план образовательной программы аспирантуры для направления 41.06.01 Политические науки и регионоведение, профиль 
 "Теория и философия политики, история и методология политической науки"</t>
  </si>
  <si>
    <t>Блок 1 Дисциплины (модули)"/Section 1 "Courses</t>
  </si>
  <si>
    <t>10</t>
  </si>
  <si>
    <t>Факультативы</t>
  </si>
  <si>
    <t>в</t>
  </si>
  <si>
    <t>д</t>
  </si>
  <si>
    <t xml:space="preserve">Дисциплины из списка общеуниверситетских факультативов </t>
  </si>
  <si>
    <t>ОПК-8, ОПК-10, ПК-1, ПК-2 , ПК-3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</si>
</sst>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3"/>
      <name val="Arial Cyr"/>
      <family val="0"/>
    </font>
    <font>
      <b/>
      <sz val="13"/>
      <name val="Arial Cyr"/>
      <family val="0"/>
    </font>
    <font>
      <b/>
      <vertAlign val="superscript"/>
      <sz val="13"/>
      <name val="Arial Cyr"/>
      <family val="0"/>
    </font>
    <font>
      <b/>
      <i/>
      <sz val="13"/>
      <name val="Arial Cyr"/>
      <family val="0"/>
    </font>
    <font>
      <sz val="13"/>
      <name val="Arial Unicode MS"/>
      <family val="2"/>
    </font>
    <font>
      <sz val="13"/>
      <name val="Arial"/>
      <family val="2"/>
    </font>
    <font>
      <b/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9" fontId="5" fillId="32" borderId="10" xfId="0" applyNumberFormat="1" applyFont="1" applyFill="1" applyBorder="1" applyAlignment="1" quotePrefix="1">
      <alignment horizontal="right" vertical="top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16" fontId="5" fillId="32" borderId="10" xfId="0" applyNumberFormat="1" applyFont="1" applyFill="1" applyBorder="1" applyAlignment="1" quotePrefix="1">
      <alignment horizontal="center" vertical="center" wrapText="1"/>
    </xf>
    <xf numFmtId="0" fontId="9" fillId="32" borderId="0" xfId="0" applyFont="1" applyFill="1" applyAlignment="1">
      <alignment wrapText="1"/>
    </xf>
    <xf numFmtId="49" fontId="5" fillId="32" borderId="10" xfId="0" applyNumberFormat="1" applyFont="1" applyFill="1" applyBorder="1" applyAlignment="1">
      <alignment horizontal="right" vertical="top"/>
    </xf>
    <xf numFmtId="0" fontId="5" fillId="32" borderId="13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6" fillId="6" borderId="10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right" vertical="top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left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 quotePrefix="1">
      <alignment horizontal="right" vertical="top"/>
    </xf>
    <xf numFmtId="49" fontId="5" fillId="6" borderId="10" xfId="0" applyNumberFormat="1" applyFont="1" applyFill="1" applyBorder="1" applyAlignment="1" quotePrefix="1">
      <alignment horizontal="right" vertical="top"/>
    </xf>
    <xf numFmtId="0" fontId="5" fillId="6" borderId="13" xfId="0" applyFont="1" applyFill="1" applyBorder="1" applyAlignment="1">
      <alignment horizontal="left" vertical="center" wrapText="1"/>
    </xf>
    <xf numFmtId="49" fontId="5" fillId="6" borderId="10" xfId="0" applyNumberFormat="1" applyFont="1" applyFill="1" applyBorder="1" applyAlignment="1">
      <alignment horizontal="right" vertical="top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49" fontId="5" fillId="0" borderId="14" xfId="0" applyNumberFormat="1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top" wrapText="1"/>
    </xf>
    <xf numFmtId="0" fontId="5" fillId="32" borderId="25" xfId="0" applyFont="1" applyFill="1" applyBorder="1" applyAlignment="1">
      <alignment horizontal="left" vertical="top" wrapText="1"/>
    </xf>
    <xf numFmtId="0" fontId="8" fillId="6" borderId="25" xfId="0" applyFont="1" applyFill="1" applyBorder="1" applyAlignment="1">
      <alignment horizontal="left" vertical="top"/>
    </xf>
    <xf numFmtId="0" fontId="8" fillId="6" borderId="25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wrapText="1"/>
    </xf>
    <xf numFmtId="0" fontId="9" fillId="32" borderId="25" xfId="0" applyFont="1" applyFill="1" applyBorder="1" applyAlignment="1">
      <alignment wrapText="1"/>
    </xf>
    <xf numFmtId="0" fontId="5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6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vertical="center" wrapText="1"/>
    </xf>
    <xf numFmtId="49" fontId="10" fillId="0" borderId="25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top"/>
    </xf>
    <xf numFmtId="0" fontId="5" fillId="6" borderId="10" xfId="0" applyFont="1" applyFill="1" applyBorder="1" applyAlignment="1">
      <alignment horizontal="left" vertical="center" wrapText="1" indent="2"/>
    </xf>
    <xf numFmtId="0" fontId="5" fillId="6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textRotation="90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0"/>
  <sheetViews>
    <sheetView tabSelected="1" zoomScale="57" zoomScaleNormal="57" zoomScaleSheetLayoutView="20" zoomScalePageLayoutView="0" workbookViewId="0" topLeftCell="A16">
      <pane xSplit="4" topLeftCell="E1" activePane="topRight" state="frozen"/>
      <selection pane="topLeft" activeCell="A1" sqref="A1"/>
      <selection pane="topRight" activeCell="B37" sqref="B37"/>
    </sheetView>
  </sheetViews>
  <sheetFormatPr defaultColWidth="9.00390625" defaultRowHeight="12.75"/>
  <cols>
    <col min="1" max="1" width="9.25390625" style="1" customWidth="1"/>
    <col min="2" max="2" width="113.25390625" style="1" customWidth="1"/>
    <col min="3" max="3" width="4.625" style="1" customWidth="1"/>
    <col min="4" max="4" width="4.875" style="1" customWidth="1"/>
    <col min="5" max="5" width="27.75390625" style="3" customWidth="1"/>
    <col min="6" max="6" width="5.75390625" style="1" customWidth="1"/>
    <col min="7" max="7" width="6.875" style="1" customWidth="1"/>
    <col min="8" max="8" width="7.25390625" style="1" customWidth="1"/>
    <col min="9" max="9" width="6.375" style="1" customWidth="1"/>
    <col min="10" max="10" width="6.00390625" style="1" customWidth="1"/>
    <col min="11" max="11" width="8.125" style="1" customWidth="1"/>
    <col min="12" max="12" width="5.875" style="1" customWidth="1"/>
    <col min="13" max="13" width="5.125" style="1" customWidth="1"/>
    <col min="14" max="14" width="5.00390625" style="1" customWidth="1"/>
    <col min="15" max="15" width="4.125" style="1" customWidth="1"/>
    <col min="16" max="16" width="3.25390625" style="1" customWidth="1"/>
    <col min="17" max="17" width="8.7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4.875" style="1" customWidth="1"/>
    <col min="25" max="25" width="6.00390625" style="1" bestFit="1" customWidth="1"/>
    <col min="26" max="26" width="7.25390625" style="5" customWidth="1"/>
    <col min="27" max="27" width="6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5.75390625" style="1" customWidth="1"/>
    <col min="33" max="33" width="5.25390625" style="1" customWidth="1"/>
    <col min="34" max="34" width="7.625" style="1" customWidth="1"/>
    <col min="35" max="35" width="6.125" style="1" customWidth="1"/>
    <col min="36" max="36" width="4.75390625" style="1" customWidth="1"/>
    <col min="37" max="37" width="4.25390625" style="1" customWidth="1"/>
    <col min="38" max="38" width="5.25390625" style="1" customWidth="1"/>
    <col min="39" max="39" width="4.25390625" style="1" customWidth="1"/>
    <col min="40" max="40" width="7.375" style="1" customWidth="1"/>
    <col min="41" max="42" width="4.00390625" style="1" customWidth="1"/>
    <col min="43" max="43" width="3.25390625" style="1" customWidth="1"/>
    <col min="44" max="44" width="3.875" style="1" customWidth="1"/>
    <col min="45" max="45" width="5.125" style="1" customWidth="1"/>
    <col min="46" max="46" width="6.75390625" style="1" customWidth="1"/>
    <col min="47" max="48" width="5.875" style="1" customWidth="1"/>
    <col min="49" max="49" width="7.75390625" style="5" customWidth="1"/>
    <col min="50" max="50" width="8.00390625" style="1" customWidth="1"/>
    <col min="51" max="51" width="7.3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5.00390625" style="1" customWidth="1"/>
    <col min="57" max="57" width="7.875" style="1" customWidth="1"/>
    <col min="58" max="58" width="5.00390625" style="1" customWidth="1"/>
    <col min="59" max="59" width="3.75390625" style="1" customWidth="1"/>
    <col min="60" max="60" width="2.75390625" style="1" customWidth="1"/>
    <col min="61" max="61" width="4.125" style="1" customWidth="1"/>
    <col min="62" max="62" width="4.25390625" style="1" customWidth="1"/>
    <col min="63" max="63" width="10.37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5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7.00390625" style="1" customWidth="1"/>
    <col min="80" max="80" width="50.625" style="1" customWidth="1"/>
    <col min="81" max="16384" width="9.125" style="1" customWidth="1"/>
  </cols>
  <sheetData>
    <row r="1" ht="126" customHeight="1"/>
    <row r="2" spans="1:81" ht="49.5" customHeight="1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7" t="s">
        <v>123</v>
      </c>
      <c r="W2" s="77"/>
      <c r="X2" s="77"/>
      <c r="Y2" s="77"/>
      <c r="Z2" s="77"/>
      <c r="AA2" s="77"/>
      <c r="AB2" s="77"/>
      <c r="AC2" s="77"/>
      <c r="AD2" s="77"/>
      <c r="AE2" s="77"/>
      <c r="AF2" s="77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L2" s="4"/>
      <c r="BM2" s="4"/>
      <c r="BN2" s="4"/>
      <c r="BO2" s="4"/>
      <c r="BP2" s="4"/>
      <c r="BZ2" s="79"/>
      <c r="CA2" s="79"/>
      <c r="CB2" s="79"/>
      <c r="CC2" s="79"/>
    </row>
    <row r="3" spans="1:80" ht="17.25" thickBot="1">
      <c r="A3" s="7"/>
      <c r="B3" s="9"/>
      <c r="C3" s="7"/>
      <c r="D3" s="7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t="60" customHeight="1" thickBot="1">
      <c r="A4" s="86" t="s">
        <v>20</v>
      </c>
      <c r="B4" s="95" t="s">
        <v>0</v>
      </c>
      <c r="C4" s="108" t="s">
        <v>114</v>
      </c>
      <c r="D4" s="103" t="s">
        <v>115</v>
      </c>
      <c r="E4" s="123" t="s">
        <v>24</v>
      </c>
      <c r="F4" s="89" t="s">
        <v>3</v>
      </c>
      <c r="G4" s="108" t="s">
        <v>4</v>
      </c>
      <c r="H4" s="108" t="s">
        <v>5</v>
      </c>
      <c r="I4" s="82" t="s">
        <v>6</v>
      </c>
      <c r="J4" s="92" t="s">
        <v>7</v>
      </c>
      <c r="K4" s="92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2" t="s">
        <v>22</v>
      </c>
      <c r="AH4" s="92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2" t="s">
        <v>23</v>
      </c>
      <c r="BE4" s="92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4"/>
      <c r="CA4" s="75" t="s">
        <v>53</v>
      </c>
      <c r="CB4" s="75" t="s">
        <v>77</v>
      </c>
    </row>
    <row r="5" spans="1:80" s="2" customFormat="1" ht="33.75" customHeight="1">
      <c r="A5" s="105"/>
      <c r="B5" s="121"/>
      <c r="C5" s="109"/>
      <c r="D5" s="114"/>
      <c r="E5" s="124"/>
      <c r="F5" s="90"/>
      <c r="G5" s="109"/>
      <c r="H5" s="109"/>
      <c r="I5" s="83"/>
      <c r="J5" s="117" t="s">
        <v>17</v>
      </c>
      <c r="K5" s="112" t="s">
        <v>18</v>
      </c>
      <c r="L5" s="119" t="s">
        <v>19</v>
      </c>
      <c r="M5" s="116" t="s">
        <v>11</v>
      </c>
      <c r="N5" s="116"/>
      <c r="O5" s="116"/>
      <c r="P5" s="116"/>
      <c r="Q5" s="80" t="s">
        <v>12</v>
      </c>
      <c r="R5" s="126" t="s">
        <v>27</v>
      </c>
      <c r="S5" s="127"/>
      <c r="T5" s="127"/>
      <c r="U5" s="127"/>
      <c r="V5" s="128"/>
      <c r="W5" s="107" t="s">
        <v>56</v>
      </c>
      <c r="X5" s="85"/>
      <c r="Y5" s="85"/>
      <c r="Z5" s="85"/>
      <c r="AA5" s="96"/>
      <c r="AB5" s="86" t="s">
        <v>57</v>
      </c>
      <c r="AC5" s="87"/>
      <c r="AD5" s="87"/>
      <c r="AE5" s="87"/>
      <c r="AF5" s="88"/>
      <c r="AG5" s="99" t="s">
        <v>17</v>
      </c>
      <c r="AH5" s="101" t="s">
        <v>18</v>
      </c>
      <c r="AI5" s="103" t="s">
        <v>19</v>
      </c>
      <c r="AJ5" s="85" t="s">
        <v>11</v>
      </c>
      <c r="AK5" s="85"/>
      <c r="AL5" s="85"/>
      <c r="AM5" s="85"/>
      <c r="AN5" s="97" t="s">
        <v>12</v>
      </c>
      <c r="AO5" s="86" t="s">
        <v>27</v>
      </c>
      <c r="AP5" s="87"/>
      <c r="AQ5" s="87"/>
      <c r="AR5" s="87"/>
      <c r="AS5" s="88"/>
      <c r="AT5" s="95" t="s">
        <v>56</v>
      </c>
      <c r="AU5" s="85"/>
      <c r="AV5" s="85"/>
      <c r="AW5" s="85"/>
      <c r="AX5" s="96"/>
      <c r="AY5" s="86" t="s">
        <v>57</v>
      </c>
      <c r="AZ5" s="87"/>
      <c r="BA5" s="87"/>
      <c r="BB5" s="87"/>
      <c r="BC5" s="88"/>
      <c r="BD5" s="99" t="s">
        <v>17</v>
      </c>
      <c r="BE5" s="101" t="s">
        <v>18</v>
      </c>
      <c r="BF5" s="103" t="s">
        <v>19</v>
      </c>
      <c r="BG5" s="85" t="s">
        <v>11</v>
      </c>
      <c r="BH5" s="85"/>
      <c r="BI5" s="85"/>
      <c r="BJ5" s="85"/>
      <c r="BK5" s="97" t="s">
        <v>12</v>
      </c>
      <c r="BL5" s="86" t="s">
        <v>27</v>
      </c>
      <c r="BM5" s="87"/>
      <c r="BN5" s="87"/>
      <c r="BO5" s="87"/>
      <c r="BP5" s="88"/>
      <c r="BQ5" s="95" t="s">
        <v>56</v>
      </c>
      <c r="BR5" s="85"/>
      <c r="BS5" s="85"/>
      <c r="BT5" s="85"/>
      <c r="BU5" s="96"/>
      <c r="BV5" s="86" t="s">
        <v>57</v>
      </c>
      <c r="BW5" s="87"/>
      <c r="BX5" s="87"/>
      <c r="BY5" s="87"/>
      <c r="BZ5" s="87"/>
      <c r="CA5" s="76"/>
      <c r="CB5" s="76"/>
    </row>
    <row r="6" spans="1:80" s="2" customFormat="1" ht="129" customHeight="1" thickBot="1">
      <c r="A6" s="106"/>
      <c r="B6" s="122"/>
      <c r="C6" s="110"/>
      <c r="D6" s="115"/>
      <c r="E6" s="125"/>
      <c r="F6" s="91"/>
      <c r="G6" s="111"/>
      <c r="H6" s="111"/>
      <c r="I6" s="84"/>
      <c r="J6" s="118"/>
      <c r="K6" s="113"/>
      <c r="L6" s="120"/>
      <c r="M6" s="48" t="s">
        <v>13</v>
      </c>
      <c r="N6" s="48" t="s">
        <v>14</v>
      </c>
      <c r="O6" s="48" t="s">
        <v>15</v>
      </c>
      <c r="P6" s="48" t="s">
        <v>16</v>
      </c>
      <c r="Q6" s="81"/>
      <c r="R6" s="49" t="s">
        <v>28</v>
      </c>
      <c r="S6" s="48" t="s">
        <v>29</v>
      </c>
      <c r="T6" s="48" t="s">
        <v>30</v>
      </c>
      <c r="U6" s="48" t="s">
        <v>31</v>
      </c>
      <c r="V6" s="50" t="s">
        <v>32</v>
      </c>
      <c r="W6" s="51" t="s">
        <v>10</v>
      </c>
      <c r="X6" s="48" t="s">
        <v>8</v>
      </c>
      <c r="Y6" s="48" t="s">
        <v>9</v>
      </c>
      <c r="Z6" s="52" t="s">
        <v>25</v>
      </c>
      <c r="AA6" s="50" t="s">
        <v>26</v>
      </c>
      <c r="AB6" s="49" t="s">
        <v>10</v>
      </c>
      <c r="AC6" s="48" t="s">
        <v>8</v>
      </c>
      <c r="AD6" s="48" t="s">
        <v>9</v>
      </c>
      <c r="AE6" s="48" t="s">
        <v>25</v>
      </c>
      <c r="AF6" s="50" t="s">
        <v>26</v>
      </c>
      <c r="AG6" s="100"/>
      <c r="AH6" s="102"/>
      <c r="AI6" s="104"/>
      <c r="AJ6" s="48" t="s">
        <v>13</v>
      </c>
      <c r="AK6" s="48" t="s">
        <v>14</v>
      </c>
      <c r="AL6" s="48" t="s">
        <v>15</v>
      </c>
      <c r="AM6" s="48" t="s">
        <v>16</v>
      </c>
      <c r="AN6" s="98"/>
      <c r="AO6" s="49" t="s">
        <v>28</v>
      </c>
      <c r="AP6" s="48" t="s">
        <v>29</v>
      </c>
      <c r="AQ6" s="48" t="s">
        <v>30</v>
      </c>
      <c r="AR6" s="48" t="s">
        <v>31</v>
      </c>
      <c r="AS6" s="50" t="s">
        <v>32</v>
      </c>
      <c r="AT6" s="49" t="s">
        <v>58</v>
      </c>
      <c r="AU6" s="48" t="s">
        <v>8</v>
      </c>
      <c r="AV6" s="48" t="s">
        <v>9</v>
      </c>
      <c r="AW6" s="52" t="s">
        <v>25</v>
      </c>
      <c r="AX6" s="50" t="s">
        <v>26</v>
      </c>
      <c r="AY6" s="53" t="s">
        <v>10</v>
      </c>
      <c r="AZ6" s="48" t="s">
        <v>8</v>
      </c>
      <c r="BA6" s="48" t="s">
        <v>9</v>
      </c>
      <c r="BB6" s="48" t="s">
        <v>25</v>
      </c>
      <c r="BC6" s="50" t="s">
        <v>26</v>
      </c>
      <c r="BD6" s="100"/>
      <c r="BE6" s="102"/>
      <c r="BF6" s="104"/>
      <c r="BG6" s="48" t="s">
        <v>13</v>
      </c>
      <c r="BH6" s="48" t="s">
        <v>14</v>
      </c>
      <c r="BI6" s="48" t="s">
        <v>15</v>
      </c>
      <c r="BJ6" s="48" t="s">
        <v>16</v>
      </c>
      <c r="BK6" s="98"/>
      <c r="BL6" s="49" t="s">
        <v>28</v>
      </c>
      <c r="BM6" s="48" t="s">
        <v>29</v>
      </c>
      <c r="BN6" s="48" t="s">
        <v>30</v>
      </c>
      <c r="BO6" s="48" t="s">
        <v>31</v>
      </c>
      <c r="BP6" s="50" t="s">
        <v>32</v>
      </c>
      <c r="BQ6" s="49" t="s">
        <v>58</v>
      </c>
      <c r="BR6" s="48" t="s">
        <v>8</v>
      </c>
      <c r="BS6" s="48" t="s">
        <v>9</v>
      </c>
      <c r="BT6" s="48" t="s">
        <v>25</v>
      </c>
      <c r="BU6" s="50" t="s">
        <v>26</v>
      </c>
      <c r="BV6" s="49" t="s">
        <v>10</v>
      </c>
      <c r="BW6" s="48" t="s">
        <v>8</v>
      </c>
      <c r="BX6" s="48" t="s">
        <v>9</v>
      </c>
      <c r="BY6" s="48" t="s">
        <v>25</v>
      </c>
      <c r="BZ6" s="47" t="s">
        <v>26</v>
      </c>
      <c r="CA6" s="76"/>
      <c r="CB6" s="76"/>
    </row>
    <row r="7" spans="1:80" s="2" customFormat="1" ht="16.5">
      <c r="A7" s="30" t="s">
        <v>33</v>
      </c>
      <c r="B7" s="58" t="s">
        <v>125</v>
      </c>
      <c r="C7" s="31"/>
      <c r="D7" s="32"/>
      <c r="E7" s="33"/>
      <c r="F7" s="45">
        <f>SUM(F8,F11)</f>
        <v>30</v>
      </c>
      <c r="G7" s="36">
        <f>SUM(G8,G11)</f>
        <v>30</v>
      </c>
      <c r="H7" s="36">
        <v>1140</v>
      </c>
      <c r="I7" s="36">
        <f>SUM(I8,I11)</f>
        <v>438</v>
      </c>
      <c r="J7" s="36">
        <v>14</v>
      </c>
      <c r="K7" s="36">
        <v>532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9"/>
      <c r="AA7" s="36"/>
      <c r="AB7" s="36"/>
      <c r="AC7" s="36"/>
      <c r="AD7" s="36"/>
      <c r="AE7" s="36"/>
      <c r="AF7" s="36"/>
      <c r="AG7" s="36">
        <v>16</v>
      </c>
      <c r="AH7" s="36">
        <v>608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9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4"/>
      <c r="CB7" s="34"/>
    </row>
    <row r="8" spans="1:80" ht="16.5">
      <c r="A8" s="35" t="s">
        <v>34</v>
      </c>
      <c r="B8" s="59" t="s">
        <v>103</v>
      </c>
      <c r="C8" s="36"/>
      <c r="D8" s="37"/>
      <c r="E8" s="38"/>
      <c r="F8" s="44">
        <v>9</v>
      </c>
      <c r="G8" s="36">
        <v>9</v>
      </c>
      <c r="H8" s="36">
        <v>342</v>
      </c>
      <c r="I8" s="36">
        <v>112</v>
      </c>
      <c r="J8" s="36">
        <v>9</v>
      </c>
      <c r="K8" s="36">
        <v>342</v>
      </c>
      <c r="L8" s="36">
        <v>112</v>
      </c>
      <c r="M8" s="36">
        <v>38</v>
      </c>
      <c r="N8" s="36">
        <v>18</v>
      </c>
      <c r="O8" s="36">
        <v>56</v>
      </c>
      <c r="P8" s="36"/>
      <c r="Q8" s="36">
        <v>230</v>
      </c>
      <c r="R8" s="36"/>
      <c r="S8" s="36"/>
      <c r="T8" s="36">
        <v>1</v>
      </c>
      <c r="U8" s="36"/>
      <c r="V8" s="36">
        <v>1</v>
      </c>
      <c r="W8" s="36">
        <v>112</v>
      </c>
      <c r="X8" s="36"/>
      <c r="Y8" s="36"/>
      <c r="Z8" s="39">
        <v>112</v>
      </c>
      <c r="AA8" s="36">
        <v>342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9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</row>
    <row r="9" spans="1:80" s="6" customFormat="1" ht="33">
      <c r="A9" s="11" t="s">
        <v>35</v>
      </c>
      <c r="B9" s="60" t="s">
        <v>78</v>
      </c>
      <c r="C9" s="12" t="s">
        <v>1</v>
      </c>
      <c r="D9" s="13" t="s">
        <v>21</v>
      </c>
      <c r="E9" s="14" t="s">
        <v>59</v>
      </c>
      <c r="F9" s="55"/>
      <c r="G9" s="12">
        <v>4</v>
      </c>
      <c r="H9" s="12">
        <v>152</v>
      </c>
      <c r="I9" s="12">
        <v>56</v>
      </c>
      <c r="J9" s="22">
        <v>4</v>
      </c>
      <c r="K9" s="12">
        <v>152</v>
      </c>
      <c r="L9" s="12">
        <v>56</v>
      </c>
      <c r="M9" s="12">
        <v>38</v>
      </c>
      <c r="N9" s="12">
        <v>18</v>
      </c>
      <c r="O9" s="12"/>
      <c r="P9" s="12"/>
      <c r="Q9" s="12">
        <v>96</v>
      </c>
      <c r="R9" s="12"/>
      <c r="S9" s="12"/>
      <c r="T9" s="12">
        <v>1</v>
      </c>
      <c r="U9" s="12"/>
      <c r="V9" s="12"/>
      <c r="W9" s="12">
        <v>56</v>
      </c>
      <c r="X9" s="12"/>
      <c r="Y9" s="12"/>
      <c r="Z9" s="15">
        <v>56</v>
      </c>
      <c r="AA9" s="12">
        <v>152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5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 t="s">
        <v>54</v>
      </c>
      <c r="CB9" s="12" t="s">
        <v>74</v>
      </c>
    </row>
    <row r="10" spans="1:80" s="6" customFormat="1" ht="34.5" customHeight="1">
      <c r="A10" s="11" t="s">
        <v>36</v>
      </c>
      <c r="B10" s="60" t="s">
        <v>79</v>
      </c>
      <c r="C10" s="12" t="s">
        <v>1</v>
      </c>
      <c r="D10" s="13" t="s">
        <v>21</v>
      </c>
      <c r="E10" s="14" t="s">
        <v>121</v>
      </c>
      <c r="F10" s="55"/>
      <c r="G10" s="12">
        <v>5</v>
      </c>
      <c r="H10" s="12">
        <v>190</v>
      </c>
      <c r="I10" s="12">
        <v>56</v>
      </c>
      <c r="J10" s="22">
        <v>5</v>
      </c>
      <c r="K10" s="12">
        <v>190</v>
      </c>
      <c r="L10" s="12">
        <v>56</v>
      </c>
      <c r="M10" s="12"/>
      <c r="N10" s="12"/>
      <c r="O10" s="12">
        <v>56</v>
      </c>
      <c r="P10" s="12"/>
      <c r="Q10" s="12">
        <v>134</v>
      </c>
      <c r="R10" s="12"/>
      <c r="S10" s="12"/>
      <c r="T10" s="12"/>
      <c r="U10" s="12"/>
      <c r="V10" s="12">
        <v>1</v>
      </c>
      <c r="W10" s="12">
        <v>56</v>
      </c>
      <c r="X10" s="12"/>
      <c r="Y10" s="12"/>
      <c r="Z10" s="15">
        <v>56</v>
      </c>
      <c r="AA10" s="12">
        <v>190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5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 t="s">
        <v>54</v>
      </c>
      <c r="CB10" s="12" t="s">
        <v>69</v>
      </c>
    </row>
    <row r="11" spans="1:80" ht="16.5">
      <c r="A11" s="35" t="s">
        <v>37</v>
      </c>
      <c r="B11" s="59" t="s">
        <v>101</v>
      </c>
      <c r="C11" s="36"/>
      <c r="D11" s="37"/>
      <c r="E11" s="38"/>
      <c r="F11" s="44">
        <v>21</v>
      </c>
      <c r="G11" s="36">
        <v>21</v>
      </c>
      <c r="H11" s="36">
        <v>798</v>
      </c>
      <c r="I11" s="36">
        <f>SUM(I12,I17)</f>
        <v>326</v>
      </c>
      <c r="J11" s="36">
        <v>5</v>
      </c>
      <c r="K11" s="36">
        <v>190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9"/>
      <c r="AA11" s="36"/>
      <c r="AB11" s="36"/>
      <c r="AC11" s="36"/>
      <c r="AD11" s="36"/>
      <c r="AE11" s="36"/>
      <c r="AF11" s="36"/>
      <c r="AG11" s="36">
        <v>16</v>
      </c>
      <c r="AH11" s="36">
        <v>608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9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ht="16.5">
      <c r="A12" s="40" t="s">
        <v>38</v>
      </c>
      <c r="B12" s="61" t="s">
        <v>99</v>
      </c>
      <c r="C12" s="36"/>
      <c r="D12" s="37"/>
      <c r="E12" s="38"/>
      <c r="F12" s="44"/>
      <c r="G12" s="36">
        <v>13</v>
      </c>
      <c r="H12" s="36">
        <v>494</v>
      </c>
      <c r="I12" s="36">
        <v>182</v>
      </c>
      <c r="J12" s="36">
        <v>5</v>
      </c>
      <c r="K12" s="36">
        <v>190</v>
      </c>
      <c r="L12" s="36">
        <v>72</v>
      </c>
      <c r="M12" s="36">
        <v>36</v>
      </c>
      <c r="N12" s="36">
        <v>36</v>
      </c>
      <c r="O12" s="36"/>
      <c r="P12" s="36"/>
      <c r="Q12" s="36">
        <v>118</v>
      </c>
      <c r="R12" s="36"/>
      <c r="S12" s="36"/>
      <c r="T12" s="36"/>
      <c r="U12" s="36"/>
      <c r="V12" s="36"/>
      <c r="W12" s="36">
        <v>72</v>
      </c>
      <c r="X12" s="36"/>
      <c r="Y12" s="36"/>
      <c r="Z12" s="39" t="s">
        <v>66</v>
      </c>
      <c r="AA12" s="36">
        <v>190</v>
      </c>
      <c r="AB12" s="36"/>
      <c r="AC12" s="36"/>
      <c r="AD12" s="36"/>
      <c r="AE12" s="36"/>
      <c r="AF12" s="36"/>
      <c r="AG12" s="36">
        <v>8</v>
      </c>
      <c r="AH12" s="36">
        <v>304</v>
      </c>
      <c r="AI12" s="36">
        <v>110</v>
      </c>
      <c r="AJ12" s="36">
        <v>36</v>
      </c>
      <c r="AK12" s="36">
        <v>74</v>
      </c>
      <c r="AL12" s="36"/>
      <c r="AM12" s="36"/>
      <c r="AN12" s="36">
        <v>194</v>
      </c>
      <c r="AO12" s="36"/>
      <c r="AP12" s="36"/>
      <c r="AQ12" s="36"/>
      <c r="AR12" s="36"/>
      <c r="AS12" s="36">
        <v>4</v>
      </c>
      <c r="AT12" s="36">
        <v>110</v>
      </c>
      <c r="AU12" s="36"/>
      <c r="AV12" s="36"/>
      <c r="AW12" s="39" t="s">
        <v>67</v>
      </c>
      <c r="AX12" s="36">
        <v>304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</row>
    <row r="13" spans="1:80" s="6" customFormat="1" ht="44.25" customHeight="1">
      <c r="A13" s="11" t="s">
        <v>35</v>
      </c>
      <c r="B13" s="60" t="s">
        <v>87</v>
      </c>
      <c r="C13" s="12" t="s">
        <v>1</v>
      </c>
      <c r="D13" s="13" t="s">
        <v>21</v>
      </c>
      <c r="E13" s="14" t="s">
        <v>61</v>
      </c>
      <c r="F13" s="55"/>
      <c r="G13" s="12">
        <v>5</v>
      </c>
      <c r="H13" s="12">
        <v>190</v>
      </c>
      <c r="I13" s="12">
        <v>72</v>
      </c>
      <c r="J13" s="22">
        <v>5</v>
      </c>
      <c r="K13" s="12">
        <v>190</v>
      </c>
      <c r="L13" s="12">
        <v>72</v>
      </c>
      <c r="M13" s="12">
        <v>36</v>
      </c>
      <c r="N13" s="12">
        <v>36</v>
      </c>
      <c r="O13" s="12"/>
      <c r="P13" s="12"/>
      <c r="Q13" s="12">
        <v>118</v>
      </c>
      <c r="R13" s="12"/>
      <c r="S13" s="12"/>
      <c r="T13" s="12"/>
      <c r="U13" s="12"/>
      <c r="V13" s="12"/>
      <c r="W13" s="12">
        <v>72</v>
      </c>
      <c r="X13" s="12"/>
      <c r="Y13" s="12"/>
      <c r="Z13" s="16">
        <v>72</v>
      </c>
      <c r="AA13" s="12">
        <v>190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6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7"/>
      <c r="BU13" s="12"/>
      <c r="BV13" s="12"/>
      <c r="BW13" s="12"/>
      <c r="BX13" s="12"/>
      <c r="BY13" s="12"/>
      <c r="BZ13" s="12"/>
      <c r="CA13" s="12" t="s">
        <v>55</v>
      </c>
      <c r="CB13" s="12" t="s">
        <v>70</v>
      </c>
    </row>
    <row r="14" spans="1:80" s="6" customFormat="1" ht="41.25" customHeight="1">
      <c r="A14" s="11" t="s">
        <v>36</v>
      </c>
      <c r="B14" s="18" t="s">
        <v>89</v>
      </c>
      <c r="C14" s="12" t="s">
        <v>1</v>
      </c>
      <c r="D14" s="13" t="s">
        <v>21</v>
      </c>
      <c r="E14" s="14" t="s">
        <v>61</v>
      </c>
      <c r="F14" s="55"/>
      <c r="G14" s="12">
        <v>4</v>
      </c>
      <c r="H14" s="12">
        <v>152</v>
      </c>
      <c r="I14" s="12">
        <v>72</v>
      </c>
      <c r="J14" s="2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6"/>
      <c r="AA14" s="12"/>
      <c r="AB14" s="12"/>
      <c r="AC14" s="12"/>
      <c r="AD14" s="12"/>
      <c r="AE14" s="12"/>
      <c r="AF14" s="12"/>
      <c r="AG14" s="12">
        <v>4</v>
      </c>
      <c r="AH14" s="12">
        <v>152</v>
      </c>
      <c r="AI14" s="12">
        <v>72</v>
      </c>
      <c r="AJ14" s="12">
        <v>16</v>
      </c>
      <c r="AK14" s="12">
        <v>56</v>
      </c>
      <c r="AL14" s="12"/>
      <c r="AM14" s="12"/>
      <c r="AN14" s="12">
        <v>80</v>
      </c>
      <c r="AO14" s="12"/>
      <c r="AP14" s="12"/>
      <c r="AQ14" s="12"/>
      <c r="AR14" s="12"/>
      <c r="AS14" s="12">
        <v>4</v>
      </c>
      <c r="AT14" s="12">
        <v>72</v>
      </c>
      <c r="AU14" s="12"/>
      <c r="AV14" s="12"/>
      <c r="AW14" s="16">
        <v>72</v>
      </c>
      <c r="AX14" s="12">
        <v>152</v>
      </c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7"/>
      <c r="BU14" s="12"/>
      <c r="BV14" s="12"/>
      <c r="BW14" s="12"/>
      <c r="BX14" s="12"/>
      <c r="BY14" s="12"/>
      <c r="BZ14" s="12"/>
      <c r="CA14" s="12" t="s">
        <v>55</v>
      </c>
      <c r="CB14" s="12" t="s">
        <v>105</v>
      </c>
    </row>
    <row r="15" spans="1:80" s="6" customFormat="1" ht="39.75" customHeight="1">
      <c r="A15" s="19" t="s">
        <v>39</v>
      </c>
      <c r="B15" s="60" t="s">
        <v>81</v>
      </c>
      <c r="C15" s="12" t="s">
        <v>1</v>
      </c>
      <c r="D15" s="13" t="s">
        <v>21</v>
      </c>
      <c r="E15" s="14" t="s">
        <v>61</v>
      </c>
      <c r="F15" s="55"/>
      <c r="G15" s="12">
        <v>1</v>
      </c>
      <c r="H15" s="12">
        <v>38</v>
      </c>
      <c r="I15" s="12">
        <v>0</v>
      </c>
      <c r="J15" s="2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6"/>
      <c r="AA15" s="12"/>
      <c r="AB15" s="12"/>
      <c r="AC15" s="12"/>
      <c r="AD15" s="12"/>
      <c r="AE15" s="12"/>
      <c r="AF15" s="12"/>
      <c r="AG15" s="12">
        <v>1</v>
      </c>
      <c r="AH15" s="12">
        <v>38</v>
      </c>
      <c r="AI15" s="12">
        <v>0</v>
      </c>
      <c r="AJ15" s="12"/>
      <c r="AK15" s="12"/>
      <c r="AL15" s="12"/>
      <c r="AM15" s="12"/>
      <c r="AN15" s="12">
        <v>38</v>
      </c>
      <c r="AO15" s="12"/>
      <c r="AP15" s="12"/>
      <c r="AQ15" s="12"/>
      <c r="AR15" s="12"/>
      <c r="AS15" s="12"/>
      <c r="AT15" s="12"/>
      <c r="AU15" s="12"/>
      <c r="AV15" s="12"/>
      <c r="AW15" s="16"/>
      <c r="AX15" s="12">
        <v>38</v>
      </c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7"/>
      <c r="BU15" s="12"/>
      <c r="BV15" s="12"/>
      <c r="BW15" s="12"/>
      <c r="BX15" s="12"/>
      <c r="BY15" s="12"/>
      <c r="BZ15" s="12"/>
      <c r="CA15" s="12" t="s">
        <v>62</v>
      </c>
      <c r="CB15" s="12" t="s">
        <v>107</v>
      </c>
    </row>
    <row r="16" spans="1:80" s="6" customFormat="1" ht="35.25" customHeight="1">
      <c r="A16" s="11" t="s">
        <v>63</v>
      </c>
      <c r="B16" s="60" t="s">
        <v>86</v>
      </c>
      <c r="C16" s="12" t="s">
        <v>1</v>
      </c>
      <c r="D16" s="13" t="s">
        <v>21</v>
      </c>
      <c r="E16" s="14" t="s">
        <v>64</v>
      </c>
      <c r="F16" s="55"/>
      <c r="G16" s="12">
        <v>3</v>
      </c>
      <c r="H16" s="12">
        <v>114</v>
      </c>
      <c r="I16" s="12">
        <v>38</v>
      </c>
      <c r="J16" s="2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  <c r="AA16" s="12"/>
      <c r="AB16" s="12"/>
      <c r="AC16" s="12"/>
      <c r="AD16" s="12"/>
      <c r="AE16" s="12"/>
      <c r="AF16" s="12"/>
      <c r="AG16" s="12">
        <v>3</v>
      </c>
      <c r="AH16" s="12">
        <v>114</v>
      </c>
      <c r="AI16" s="12">
        <v>38</v>
      </c>
      <c r="AJ16" s="12"/>
      <c r="AK16" s="12">
        <v>38</v>
      </c>
      <c r="AL16" s="12"/>
      <c r="AM16" s="12"/>
      <c r="AN16" s="12">
        <v>76</v>
      </c>
      <c r="AO16" s="12"/>
      <c r="AP16" s="12"/>
      <c r="AQ16" s="12"/>
      <c r="AR16" s="12"/>
      <c r="AS16" s="12"/>
      <c r="AT16" s="12">
        <v>38</v>
      </c>
      <c r="AU16" s="12"/>
      <c r="AV16" s="12"/>
      <c r="AW16" s="15">
        <v>38</v>
      </c>
      <c r="AX16" s="12">
        <v>114</v>
      </c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 t="s">
        <v>55</v>
      </c>
      <c r="CB16" s="12" t="s">
        <v>71</v>
      </c>
    </row>
    <row r="17" spans="1:80" ht="26.25" customHeight="1">
      <c r="A17" s="41" t="s">
        <v>40</v>
      </c>
      <c r="B17" s="62" t="s">
        <v>108</v>
      </c>
      <c r="C17" s="36"/>
      <c r="D17" s="37"/>
      <c r="E17" s="38"/>
      <c r="F17" s="44"/>
      <c r="G17" s="36">
        <v>8</v>
      </c>
      <c r="H17" s="36">
        <v>304</v>
      </c>
      <c r="I17" s="36">
        <v>144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/>
      <c r="AF17" s="36"/>
      <c r="AG17" s="36">
        <v>8</v>
      </c>
      <c r="AH17" s="36">
        <v>304</v>
      </c>
      <c r="AI17" s="36">
        <v>144</v>
      </c>
      <c r="AJ17" s="36"/>
      <c r="AK17" s="36"/>
      <c r="AL17" s="36"/>
      <c r="AM17" s="36"/>
      <c r="AN17" s="36">
        <v>160</v>
      </c>
      <c r="AO17" s="36"/>
      <c r="AP17" s="36"/>
      <c r="AQ17" s="36"/>
      <c r="AR17" s="36"/>
      <c r="AS17" s="36"/>
      <c r="AT17" s="36">
        <v>144</v>
      </c>
      <c r="AU17" s="36"/>
      <c r="AV17" s="36"/>
      <c r="AW17" s="39" t="s">
        <v>68</v>
      </c>
      <c r="AX17" s="36">
        <v>304</v>
      </c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s="6" customFormat="1" ht="40.5" customHeight="1">
      <c r="A18" s="11" t="s">
        <v>41</v>
      </c>
      <c r="B18" s="63" t="s">
        <v>88</v>
      </c>
      <c r="C18" s="12" t="s">
        <v>2</v>
      </c>
      <c r="D18" s="13" t="s">
        <v>21</v>
      </c>
      <c r="E18" s="20" t="s">
        <v>106</v>
      </c>
      <c r="F18" s="56"/>
      <c r="G18" s="12">
        <v>4</v>
      </c>
      <c r="H18" s="12">
        <v>152</v>
      </c>
      <c r="I18" s="12">
        <v>72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  <c r="AA18" s="12"/>
      <c r="AB18" s="12"/>
      <c r="AC18" s="12"/>
      <c r="AD18" s="12"/>
      <c r="AE18" s="12"/>
      <c r="AF18" s="12"/>
      <c r="AG18" s="12">
        <v>4</v>
      </c>
      <c r="AH18" s="12">
        <v>152</v>
      </c>
      <c r="AI18" s="12">
        <v>72</v>
      </c>
      <c r="AJ18" s="12">
        <v>44</v>
      </c>
      <c r="AK18" s="12">
        <v>28</v>
      </c>
      <c r="AL18" s="12"/>
      <c r="AM18" s="12"/>
      <c r="AN18" s="12">
        <v>80</v>
      </c>
      <c r="AO18" s="12"/>
      <c r="AP18" s="12"/>
      <c r="AQ18" s="12"/>
      <c r="AR18" s="12"/>
      <c r="AS18" s="12"/>
      <c r="AT18" s="12">
        <v>72</v>
      </c>
      <c r="AU18" s="12"/>
      <c r="AV18" s="12"/>
      <c r="AW18" s="15" t="s">
        <v>66</v>
      </c>
      <c r="AX18" s="12">
        <v>152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 t="s">
        <v>55</v>
      </c>
      <c r="CB18" s="12" t="s">
        <v>109</v>
      </c>
    </row>
    <row r="19" spans="1:80" s="6" customFormat="1" ht="39" customHeight="1">
      <c r="A19" s="11" t="s">
        <v>42</v>
      </c>
      <c r="B19" s="64" t="s">
        <v>90</v>
      </c>
      <c r="C19" s="12" t="s">
        <v>2</v>
      </c>
      <c r="D19" s="13"/>
      <c r="E19" s="20" t="s">
        <v>61</v>
      </c>
      <c r="F19" s="56"/>
      <c r="G19" s="12">
        <v>4</v>
      </c>
      <c r="H19" s="12">
        <v>152</v>
      </c>
      <c r="I19" s="12">
        <v>72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6"/>
      <c r="AA19" s="12"/>
      <c r="AB19" s="12"/>
      <c r="AC19" s="12"/>
      <c r="AD19" s="12"/>
      <c r="AE19" s="12"/>
      <c r="AF19" s="12"/>
      <c r="AG19" s="12">
        <v>4</v>
      </c>
      <c r="AH19" s="12">
        <v>152</v>
      </c>
      <c r="AI19" s="12">
        <v>72</v>
      </c>
      <c r="AJ19" s="12">
        <v>36</v>
      </c>
      <c r="AK19" s="12">
        <v>36</v>
      </c>
      <c r="AL19" s="12"/>
      <c r="AM19" s="12"/>
      <c r="AN19" s="12">
        <v>80</v>
      </c>
      <c r="AO19" s="12"/>
      <c r="AP19" s="12"/>
      <c r="AQ19" s="12"/>
      <c r="AR19" s="12"/>
      <c r="AS19" s="12"/>
      <c r="AT19" s="12">
        <v>72</v>
      </c>
      <c r="AU19" s="12"/>
      <c r="AV19" s="12"/>
      <c r="AW19" s="16" t="s">
        <v>66</v>
      </c>
      <c r="AX19" s="12">
        <v>152</v>
      </c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7"/>
      <c r="BU19" s="12"/>
      <c r="BV19" s="12"/>
      <c r="BW19" s="12"/>
      <c r="BX19" s="12"/>
      <c r="BY19" s="12"/>
      <c r="BZ19" s="12"/>
      <c r="CA19" s="12" t="s">
        <v>55</v>
      </c>
      <c r="CB19" s="12" t="s">
        <v>110</v>
      </c>
    </row>
    <row r="20" spans="1:80" s="6" customFormat="1" ht="40.5" customHeight="1">
      <c r="A20" s="11" t="s">
        <v>43</v>
      </c>
      <c r="B20" s="18" t="s">
        <v>116</v>
      </c>
      <c r="C20" s="12" t="s">
        <v>2</v>
      </c>
      <c r="D20" s="13"/>
      <c r="E20" s="20" t="s">
        <v>122</v>
      </c>
      <c r="F20" s="56"/>
      <c r="G20" s="12">
        <v>4</v>
      </c>
      <c r="H20" s="12">
        <v>152</v>
      </c>
      <c r="I20" s="12">
        <v>72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6"/>
      <c r="AA20" s="12"/>
      <c r="AB20" s="12"/>
      <c r="AC20" s="12"/>
      <c r="AD20" s="12"/>
      <c r="AE20" s="12"/>
      <c r="AF20" s="12"/>
      <c r="AG20" s="12">
        <v>4</v>
      </c>
      <c r="AH20" s="12">
        <v>152</v>
      </c>
      <c r="AI20" s="12">
        <v>72</v>
      </c>
      <c r="AJ20" s="12">
        <v>36</v>
      </c>
      <c r="AK20" s="12">
        <v>36</v>
      </c>
      <c r="AL20" s="12"/>
      <c r="AM20" s="12"/>
      <c r="AN20" s="12">
        <v>80</v>
      </c>
      <c r="AO20" s="12"/>
      <c r="AP20" s="12">
        <v>1</v>
      </c>
      <c r="AQ20" s="12"/>
      <c r="AR20" s="12">
        <v>1</v>
      </c>
      <c r="AS20" s="12"/>
      <c r="AT20" s="12">
        <v>72</v>
      </c>
      <c r="AU20" s="12"/>
      <c r="AV20" s="12"/>
      <c r="AW20" s="16" t="s">
        <v>66</v>
      </c>
      <c r="AX20" s="12">
        <v>152</v>
      </c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7"/>
      <c r="BU20" s="12"/>
      <c r="BV20" s="12"/>
      <c r="BW20" s="12"/>
      <c r="BX20" s="12"/>
      <c r="BY20" s="12"/>
      <c r="BZ20" s="12"/>
      <c r="CA20" s="12" t="s">
        <v>55</v>
      </c>
      <c r="CB20" s="12" t="s">
        <v>111</v>
      </c>
    </row>
    <row r="21" spans="1:80" s="6" customFormat="1" ht="18" customHeight="1">
      <c r="A21" s="11" t="s">
        <v>75</v>
      </c>
      <c r="B21" s="64" t="s">
        <v>82</v>
      </c>
      <c r="C21" s="12" t="s">
        <v>2</v>
      </c>
      <c r="D21" s="13" t="s">
        <v>21</v>
      </c>
      <c r="E21" s="20"/>
      <c r="F21" s="56"/>
      <c r="G21" s="12">
        <v>4</v>
      </c>
      <c r="H21" s="12">
        <v>152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6"/>
      <c r="AA21" s="12"/>
      <c r="AB21" s="12"/>
      <c r="AC21" s="12"/>
      <c r="AD21" s="12"/>
      <c r="AE21" s="12"/>
      <c r="AF21" s="12"/>
      <c r="AG21" s="12">
        <v>4</v>
      </c>
      <c r="AH21" s="12">
        <v>152</v>
      </c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6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7"/>
      <c r="BU21" s="12"/>
      <c r="BV21" s="12"/>
      <c r="BW21" s="12"/>
      <c r="BX21" s="12"/>
      <c r="BY21" s="12"/>
      <c r="BZ21" s="12"/>
      <c r="CA21" s="12" t="s">
        <v>55</v>
      </c>
      <c r="CB21" s="12"/>
    </row>
    <row r="22" spans="1:80" ht="16.5">
      <c r="A22" s="35" t="s">
        <v>44</v>
      </c>
      <c r="B22" s="59" t="s">
        <v>100</v>
      </c>
      <c r="C22" s="36"/>
      <c r="D22" s="37"/>
      <c r="E22" s="42"/>
      <c r="F22" s="46">
        <v>53</v>
      </c>
      <c r="G22" s="36">
        <v>53</v>
      </c>
      <c r="H22" s="36">
        <v>2014</v>
      </c>
      <c r="I22" s="36">
        <v>0</v>
      </c>
      <c r="J22" s="36">
        <v>17</v>
      </c>
      <c r="K22" s="36">
        <v>646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9"/>
      <c r="AA22" s="36"/>
      <c r="AB22" s="36"/>
      <c r="AC22" s="36"/>
      <c r="AD22" s="36"/>
      <c r="AE22" s="36"/>
      <c r="AF22" s="36"/>
      <c r="AG22" s="36">
        <v>18</v>
      </c>
      <c r="AH22" s="36">
        <v>684</v>
      </c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9"/>
      <c r="AX22" s="36"/>
      <c r="AY22" s="36"/>
      <c r="AZ22" s="36"/>
      <c r="BA22" s="36"/>
      <c r="BB22" s="36"/>
      <c r="BC22" s="36"/>
      <c r="BD22" s="36">
        <v>18</v>
      </c>
      <c r="BE22" s="36">
        <v>684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7.25" customHeight="1">
      <c r="A23" s="35" t="s">
        <v>45</v>
      </c>
      <c r="B23" s="59" t="s">
        <v>95</v>
      </c>
      <c r="C23" s="36"/>
      <c r="D23" s="37"/>
      <c r="E23" s="42"/>
      <c r="F23" s="46"/>
      <c r="G23" s="36">
        <v>43</v>
      </c>
      <c r="H23" s="36">
        <v>1634</v>
      </c>
      <c r="I23" s="36"/>
      <c r="J23" s="36">
        <v>17</v>
      </c>
      <c r="K23" s="36">
        <v>646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9"/>
      <c r="AA23" s="36"/>
      <c r="AB23" s="36"/>
      <c r="AC23" s="36"/>
      <c r="AD23" s="36"/>
      <c r="AE23" s="36"/>
      <c r="AF23" s="36"/>
      <c r="AG23" s="36">
        <v>18</v>
      </c>
      <c r="AH23" s="36">
        <v>684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9"/>
      <c r="AX23" s="36"/>
      <c r="AY23" s="36"/>
      <c r="AZ23" s="36"/>
      <c r="BA23" s="36"/>
      <c r="BB23" s="36"/>
      <c r="BC23" s="36"/>
      <c r="BD23" s="36">
        <v>13</v>
      </c>
      <c r="BE23" s="36">
        <v>494</v>
      </c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ht="16.5">
      <c r="A24" s="43"/>
      <c r="B24" s="59" t="s">
        <v>102</v>
      </c>
      <c r="C24" s="36"/>
      <c r="D24" s="37"/>
      <c r="E24" s="42"/>
      <c r="F24" s="4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9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9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ht="42" customHeight="1">
      <c r="A25" s="21" t="s">
        <v>46</v>
      </c>
      <c r="B25" s="65" t="s">
        <v>83</v>
      </c>
      <c r="C25" s="22" t="s">
        <v>1</v>
      </c>
      <c r="D25" s="23" t="s">
        <v>65</v>
      </c>
      <c r="E25" s="24"/>
      <c r="F25" s="28"/>
      <c r="G25" s="22">
        <v>25</v>
      </c>
      <c r="H25" s="22">
        <v>950</v>
      </c>
      <c r="I25" s="22">
        <v>0</v>
      </c>
      <c r="J25" s="22">
        <v>5</v>
      </c>
      <c r="K25" s="22">
        <v>190</v>
      </c>
      <c r="L25" s="22">
        <v>0</v>
      </c>
      <c r="M25" s="22"/>
      <c r="N25" s="22"/>
      <c r="O25" s="22"/>
      <c r="P25" s="22"/>
      <c r="Q25" s="22">
        <v>190</v>
      </c>
      <c r="R25" s="22"/>
      <c r="S25" s="22"/>
      <c r="T25" s="22"/>
      <c r="U25" s="22"/>
      <c r="V25" s="22"/>
      <c r="W25" s="22"/>
      <c r="X25" s="22"/>
      <c r="Y25" s="22"/>
      <c r="Z25" s="54"/>
      <c r="AA25" s="22"/>
      <c r="AB25" s="22"/>
      <c r="AC25" s="22"/>
      <c r="AD25" s="22"/>
      <c r="AE25" s="22"/>
      <c r="AF25" s="22"/>
      <c r="AG25" s="22">
        <v>10</v>
      </c>
      <c r="AH25" s="22">
        <v>380</v>
      </c>
      <c r="AI25" s="22">
        <v>0</v>
      </c>
      <c r="AJ25" s="22"/>
      <c r="AK25" s="22"/>
      <c r="AL25" s="22"/>
      <c r="AM25" s="22"/>
      <c r="AN25" s="22">
        <v>380</v>
      </c>
      <c r="AO25" s="22"/>
      <c r="AP25" s="22"/>
      <c r="AQ25" s="22"/>
      <c r="AR25" s="22"/>
      <c r="AS25" s="22"/>
      <c r="AT25" s="22"/>
      <c r="AU25" s="22"/>
      <c r="AV25" s="22"/>
      <c r="AW25" s="54"/>
      <c r="AX25" s="22"/>
      <c r="AY25" s="22"/>
      <c r="AZ25" s="22"/>
      <c r="BA25" s="22"/>
      <c r="BB25" s="22"/>
      <c r="BC25" s="22"/>
      <c r="BD25" s="22">
        <v>10</v>
      </c>
      <c r="BE25" s="22">
        <v>380</v>
      </c>
      <c r="BF25" s="22">
        <v>0</v>
      </c>
      <c r="BG25" s="22"/>
      <c r="BH25" s="22"/>
      <c r="BI25" s="22"/>
      <c r="BJ25" s="22"/>
      <c r="BK25" s="22">
        <v>380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 t="s">
        <v>60</v>
      </c>
      <c r="CB25" s="22" t="s">
        <v>72</v>
      </c>
    </row>
    <row r="26" spans="1:80" ht="17.25" customHeight="1">
      <c r="A26" s="21"/>
      <c r="B26" s="66" t="s">
        <v>96</v>
      </c>
      <c r="C26" s="22"/>
      <c r="D26" s="23"/>
      <c r="E26" s="24"/>
      <c r="F26" s="28"/>
      <c r="G26" s="22">
        <v>18</v>
      </c>
      <c r="H26" s="22">
        <v>684</v>
      </c>
      <c r="I26" s="22"/>
      <c r="J26" s="22">
        <v>12</v>
      </c>
      <c r="K26" s="22">
        <v>456</v>
      </c>
      <c r="L26" s="22">
        <v>0</v>
      </c>
      <c r="M26" s="22"/>
      <c r="N26" s="22"/>
      <c r="O26" s="22"/>
      <c r="P26" s="22"/>
      <c r="Q26" s="22">
        <v>456</v>
      </c>
      <c r="R26" s="22"/>
      <c r="S26" s="22"/>
      <c r="T26" s="22"/>
      <c r="U26" s="22"/>
      <c r="V26" s="22"/>
      <c r="W26" s="22"/>
      <c r="X26" s="22"/>
      <c r="Y26" s="22"/>
      <c r="Z26" s="54"/>
      <c r="AA26" s="22"/>
      <c r="AB26" s="22"/>
      <c r="AC26" s="22"/>
      <c r="AD26" s="22"/>
      <c r="AE26" s="22"/>
      <c r="AF26" s="22"/>
      <c r="AG26" s="22">
        <v>3</v>
      </c>
      <c r="AH26" s="22">
        <v>114</v>
      </c>
      <c r="AI26" s="22">
        <v>0</v>
      </c>
      <c r="AJ26" s="22"/>
      <c r="AK26" s="22"/>
      <c r="AL26" s="22"/>
      <c r="AM26" s="22"/>
      <c r="AN26" s="22">
        <v>114</v>
      </c>
      <c r="AO26" s="22"/>
      <c r="AP26" s="22"/>
      <c r="AQ26" s="22"/>
      <c r="AR26" s="22"/>
      <c r="AS26" s="22"/>
      <c r="AT26" s="22"/>
      <c r="AU26" s="22"/>
      <c r="AV26" s="22"/>
      <c r="AW26" s="54"/>
      <c r="AX26" s="22"/>
      <c r="AY26" s="22"/>
      <c r="AZ26" s="22"/>
      <c r="BA26" s="22"/>
      <c r="BB26" s="22"/>
      <c r="BC26" s="22"/>
      <c r="BD26" s="22">
        <v>3</v>
      </c>
      <c r="BE26" s="22">
        <v>114</v>
      </c>
      <c r="BF26" s="22">
        <v>0</v>
      </c>
      <c r="BG26" s="22"/>
      <c r="BH26" s="22"/>
      <c r="BI26" s="22"/>
      <c r="BJ26" s="22"/>
      <c r="BK26" s="22">
        <v>114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 t="s">
        <v>60</v>
      </c>
      <c r="CB26" s="22" t="s">
        <v>72</v>
      </c>
    </row>
    <row r="27" spans="1:80" ht="17.25" customHeight="1">
      <c r="A27" s="35" t="s">
        <v>47</v>
      </c>
      <c r="B27" s="59" t="s">
        <v>93</v>
      </c>
      <c r="C27" s="36"/>
      <c r="D27" s="37"/>
      <c r="E27" s="42"/>
      <c r="F27" s="46"/>
      <c r="G27" s="36">
        <v>10</v>
      </c>
      <c r="H27" s="36">
        <v>380</v>
      </c>
      <c r="I27" s="36"/>
      <c r="J27" s="36">
        <v>0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9"/>
      <c r="AA27" s="36"/>
      <c r="AB27" s="36"/>
      <c r="AC27" s="36"/>
      <c r="AD27" s="36"/>
      <c r="AE27" s="36"/>
      <c r="AF27" s="36"/>
      <c r="AG27" s="36">
        <v>5</v>
      </c>
      <c r="AH27" s="36">
        <v>190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9"/>
      <c r="AX27" s="36"/>
      <c r="AY27" s="36"/>
      <c r="AZ27" s="36"/>
      <c r="BA27" s="36"/>
      <c r="BB27" s="36"/>
      <c r="BC27" s="36"/>
      <c r="BD27" s="36">
        <v>5</v>
      </c>
      <c r="BE27" s="36">
        <v>190</v>
      </c>
      <c r="BF27" s="36">
        <v>0</v>
      </c>
      <c r="BG27" s="36"/>
      <c r="BH27" s="36"/>
      <c r="BI27" s="36"/>
      <c r="BJ27" s="36"/>
      <c r="BK27" s="36">
        <v>190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s="6" customFormat="1" ht="16.5">
      <c r="A28" s="72" t="s">
        <v>126</v>
      </c>
      <c r="B28" s="67" t="s">
        <v>94</v>
      </c>
      <c r="C28" s="22"/>
      <c r="D28" s="23"/>
      <c r="E28" s="24"/>
      <c r="F28" s="28"/>
      <c r="G28" s="22">
        <v>10</v>
      </c>
      <c r="H28" s="22">
        <v>380</v>
      </c>
      <c r="I28" s="22"/>
      <c r="J28" s="22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4"/>
      <c r="AA28" s="22"/>
      <c r="AB28" s="22"/>
      <c r="AC28" s="22"/>
      <c r="AD28" s="22"/>
      <c r="AE28" s="22"/>
      <c r="AF28" s="22"/>
      <c r="AG28" s="22">
        <v>5</v>
      </c>
      <c r="AH28" s="22">
        <v>190</v>
      </c>
      <c r="AI28" s="22">
        <v>0</v>
      </c>
      <c r="AJ28" s="22"/>
      <c r="AK28" s="22"/>
      <c r="AL28" s="22"/>
      <c r="AM28" s="22"/>
      <c r="AN28" s="22">
        <v>190</v>
      </c>
      <c r="AO28" s="22"/>
      <c r="AP28" s="22"/>
      <c r="AQ28" s="22"/>
      <c r="AR28" s="22"/>
      <c r="AS28" s="22"/>
      <c r="AT28" s="22"/>
      <c r="AU28" s="22"/>
      <c r="AV28" s="22"/>
      <c r="AW28" s="54"/>
      <c r="AX28" s="22"/>
      <c r="AY28" s="22"/>
      <c r="AZ28" s="22"/>
      <c r="BA28" s="22"/>
      <c r="BB28" s="22"/>
      <c r="BC28" s="22"/>
      <c r="BD28" s="22">
        <v>5</v>
      </c>
      <c r="BE28" s="22">
        <v>190</v>
      </c>
      <c r="BF28" s="22">
        <v>0</v>
      </c>
      <c r="BG28" s="22"/>
      <c r="BH28" s="22"/>
      <c r="BI28" s="22"/>
      <c r="BJ28" s="22"/>
      <c r="BK28" s="22">
        <v>190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 t="s">
        <v>60</v>
      </c>
      <c r="CB28" s="22" t="s">
        <v>72</v>
      </c>
    </row>
    <row r="29" spans="1:80" ht="19.5" customHeight="1">
      <c r="A29" s="35" t="s">
        <v>48</v>
      </c>
      <c r="B29" s="68" t="s">
        <v>92</v>
      </c>
      <c r="C29" s="36"/>
      <c r="D29" s="37"/>
      <c r="E29" s="42"/>
      <c r="F29" s="46">
        <v>88</v>
      </c>
      <c r="G29" s="36">
        <v>88</v>
      </c>
      <c r="H29" s="36">
        <v>3344</v>
      </c>
      <c r="I29" s="36">
        <v>0</v>
      </c>
      <c r="J29" s="36">
        <v>29</v>
      </c>
      <c r="K29" s="36">
        <v>1102</v>
      </c>
      <c r="L29" s="36">
        <v>0</v>
      </c>
      <c r="M29" s="36"/>
      <c r="N29" s="36"/>
      <c r="O29" s="36"/>
      <c r="P29" s="36"/>
      <c r="Q29" s="36">
        <v>1102</v>
      </c>
      <c r="R29" s="36"/>
      <c r="S29" s="36"/>
      <c r="T29" s="36"/>
      <c r="U29" s="36"/>
      <c r="V29" s="36"/>
      <c r="W29" s="36"/>
      <c r="X29" s="36"/>
      <c r="Y29" s="36"/>
      <c r="Z29" s="39"/>
      <c r="AA29" s="36"/>
      <c r="AB29" s="36"/>
      <c r="AC29" s="36"/>
      <c r="AD29" s="36"/>
      <c r="AE29" s="36"/>
      <c r="AF29" s="36"/>
      <c r="AG29" s="36">
        <v>26</v>
      </c>
      <c r="AH29" s="36">
        <v>988</v>
      </c>
      <c r="AI29" s="36">
        <v>0</v>
      </c>
      <c r="AJ29" s="36"/>
      <c r="AK29" s="36"/>
      <c r="AL29" s="36"/>
      <c r="AM29" s="36"/>
      <c r="AN29" s="36">
        <v>988</v>
      </c>
      <c r="AO29" s="36"/>
      <c r="AP29" s="36"/>
      <c r="AQ29" s="36"/>
      <c r="AR29" s="36"/>
      <c r="AS29" s="36"/>
      <c r="AT29" s="36"/>
      <c r="AU29" s="36"/>
      <c r="AV29" s="36"/>
      <c r="AW29" s="39"/>
      <c r="AX29" s="36"/>
      <c r="AY29" s="36"/>
      <c r="AZ29" s="36"/>
      <c r="BA29" s="36"/>
      <c r="BB29" s="36"/>
      <c r="BC29" s="36"/>
      <c r="BD29" s="36">
        <v>33</v>
      </c>
      <c r="BE29" s="36">
        <v>1254</v>
      </c>
      <c r="BF29" s="36">
        <v>0</v>
      </c>
      <c r="BG29" s="36"/>
      <c r="BH29" s="36"/>
      <c r="BI29" s="36"/>
      <c r="BJ29" s="36"/>
      <c r="BK29" s="36">
        <v>1254</v>
      </c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</row>
    <row r="30" spans="1:80" s="6" customFormat="1" ht="20.25" customHeight="1">
      <c r="A30" s="43"/>
      <c r="B30" s="62" t="s">
        <v>98</v>
      </c>
      <c r="C30" s="36"/>
      <c r="D30" s="37"/>
      <c r="E30" s="42"/>
      <c r="F30" s="46"/>
      <c r="G30" s="36">
        <v>66</v>
      </c>
      <c r="H30" s="36">
        <v>2508</v>
      </c>
      <c r="I30" s="36">
        <v>0</v>
      </c>
      <c r="J30" s="36">
        <v>20</v>
      </c>
      <c r="K30" s="36">
        <v>760</v>
      </c>
      <c r="L30" s="36">
        <v>0</v>
      </c>
      <c r="M30" s="36"/>
      <c r="N30" s="36"/>
      <c r="O30" s="36"/>
      <c r="P30" s="36"/>
      <c r="Q30" s="36">
        <v>760</v>
      </c>
      <c r="R30" s="36"/>
      <c r="S30" s="36"/>
      <c r="T30" s="36"/>
      <c r="U30" s="36"/>
      <c r="V30" s="36"/>
      <c r="W30" s="36"/>
      <c r="X30" s="36"/>
      <c r="Y30" s="36"/>
      <c r="Z30" s="39"/>
      <c r="AA30" s="36"/>
      <c r="AB30" s="36"/>
      <c r="AC30" s="36"/>
      <c r="AD30" s="36"/>
      <c r="AE30" s="36"/>
      <c r="AF30" s="36"/>
      <c r="AG30" s="36">
        <v>21</v>
      </c>
      <c r="AH30" s="36">
        <v>798</v>
      </c>
      <c r="AI30" s="36">
        <v>0</v>
      </c>
      <c r="AJ30" s="36"/>
      <c r="AK30" s="36"/>
      <c r="AL30" s="36"/>
      <c r="AM30" s="36"/>
      <c r="AN30" s="36">
        <v>798</v>
      </c>
      <c r="AO30" s="36"/>
      <c r="AP30" s="36"/>
      <c r="AQ30" s="36"/>
      <c r="AR30" s="36"/>
      <c r="AS30" s="36"/>
      <c r="AT30" s="36"/>
      <c r="AU30" s="36"/>
      <c r="AV30" s="36"/>
      <c r="AW30" s="39"/>
      <c r="AX30" s="36"/>
      <c r="AY30" s="36"/>
      <c r="AZ30" s="36"/>
      <c r="BA30" s="36"/>
      <c r="BB30" s="36"/>
      <c r="BC30" s="36"/>
      <c r="BD30" s="36">
        <v>25</v>
      </c>
      <c r="BE30" s="36">
        <v>950</v>
      </c>
      <c r="BF30" s="36">
        <v>0</v>
      </c>
      <c r="BG30" s="36"/>
      <c r="BH30" s="36"/>
      <c r="BI30" s="36"/>
      <c r="BJ30" s="36"/>
      <c r="BK30" s="36">
        <v>950</v>
      </c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</row>
    <row r="31" spans="1:80" s="6" customFormat="1" ht="33">
      <c r="A31" s="27" t="s">
        <v>49</v>
      </c>
      <c r="B31" s="60" t="s">
        <v>80</v>
      </c>
      <c r="C31" s="12" t="s">
        <v>1</v>
      </c>
      <c r="D31" s="23" t="s">
        <v>76</v>
      </c>
      <c r="E31" s="20"/>
      <c r="F31" s="56"/>
      <c r="G31" s="22">
        <v>5</v>
      </c>
      <c r="H31" s="12">
        <v>190</v>
      </c>
      <c r="I31" s="12">
        <v>0</v>
      </c>
      <c r="J31" s="22">
        <v>3</v>
      </c>
      <c r="K31" s="12">
        <v>114</v>
      </c>
      <c r="L31" s="12">
        <v>0</v>
      </c>
      <c r="M31" s="12"/>
      <c r="N31" s="12"/>
      <c r="O31" s="12"/>
      <c r="P31" s="12"/>
      <c r="Q31" s="12">
        <v>114</v>
      </c>
      <c r="R31" s="12"/>
      <c r="S31" s="12"/>
      <c r="T31" s="12"/>
      <c r="U31" s="12"/>
      <c r="V31" s="12"/>
      <c r="W31" s="12"/>
      <c r="X31" s="12"/>
      <c r="Y31" s="12"/>
      <c r="Z31" s="15"/>
      <c r="AA31" s="12"/>
      <c r="AB31" s="12"/>
      <c r="AC31" s="12"/>
      <c r="AD31" s="12"/>
      <c r="AE31" s="12"/>
      <c r="AF31" s="12"/>
      <c r="AG31" s="12">
        <v>1</v>
      </c>
      <c r="AH31" s="12">
        <v>38</v>
      </c>
      <c r="AI31" s="12">
        <v>0</v>
      </c>
      <c r="AJ31" s="12"/>
      <c r="AK31" s="12"/>
      <c r="AL31" s="12"/>
      <c r="AM31" s="12"/>
      <c r="AN31" s="12">
        <v>38</v>
      </c>
      <c r="AO31" s="12"/>
      <c r="AP31" s="12"/>
      <c r="AQ31" s="12"/>
      <c r="AR31" s="12"/>
      <c r="AS31" s="12"/>
      <c r="AT31" s="12"/>
      <c r="AU31" s="12"/>
      <c r="AV31" s="12"/>
      <c r="AW31" s="15"/>
      <c r="AX31" s="12"/>
      <c r="AY31" s="12"/>
      <c r="AZ31" s="12"/>
      <c r="BA31" s="12"/>
      <c r="BB31" s="12"/>
      <c r="BC31" s="12"/>
      <c r="BD31" s="12">
        <v>1</v>
      </c>
      <c r="BE31" s="12">
        <v>38</v>
      </c>
      <c r="BF31" s="12">
        <v>0</v>
      </c>
      <c r="BG31" s="12"/>
      <c r="BH31" s="12"/>
      <c r="BI31" s="12"/>
      <c r="BJ31" s="12"/>
      <c r="BK31" s="12">
        <v>38</v>
      </c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 t="s">
        <v>60</v>
      </c>
      <c r="CB31" s="12" t="s">
        <v>118</v>
      </c>
    </row>
    <row r="32" spans="1:80" s="6" customFormat="1" ht="39" customHeight="1">
      <c r="A32" s="27" t="s">
        <v>50</v>
      </c>
      <c r="B32" s="60" t="s">
        <v>84</v>
      </c>
      <c r="C32" s="12" t="s">
        <v>1</v>
      </c>
      <c r="D32" s="23" t="s">
        <v>76</v>
      </c>
      <c r="E32" s="20"/>
      <c r="F32" s="56"/>
      <c r="G32" s="22">
        <v>21</v>
      </c>
      <c r="H32" s="12">
        <v>798</v>
      </c>
      <c r="I32" s="12">
        <v>0</v>
      </c>
      <c r="J32" s="22">
        <v>0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5"/>
      <c r="AA32" s="12"/>
      <c r="AB32" s="12"/>
      <c r="AC32" s="12"/>
      <c r="AD32" s="12"/>
      <c r="AE32" s="12"/>
      <c r="AF32" s="12"/>
      <c r="AG32" s="12">
        <v>7</v>
      </c>
      <c r="AH32" s="12">
        <v>266</v>
      </c>
      <c r="AI32" s="12">
        <v>0</v>
      </c>
      <c r="AJ32" s="12"/>
      <c r="AK32" s="12"/>
      <c r="AL32" s="12"/>
      <c r="AM32" s="12"/>
      <c r="AN32" s="12">
        <v>266</v>
      </c>
      <c r="AO32" s="12"/>
      <c r="AP32" s="12"/>
      <c r="AQ32" s="12"/>
      <c r="AR32" s="12"/>
      <c r="AS32" s="12"/>
      <c r="AT32" s="12"/>
      <c r="AU32" s="12"/>
      <c r="AV32" s="12"/>
      <c r="AW32" s="15"/>
      <c r="AX32" s="12"/>
      <c r="AY32" s="12"/>
      <c r="AZ32" s="12"/>
      <c r="BA32" s="12"/>
      <c r="BB32" s="12"/>
      <c r="BC32" s="12"/>
      <c r="BD32" s="12">
        <v>14</v>
      </c>
      <c r="BE32" s="12">
        <v>532</v>
      </c>
      <c r="BF32" s="12">
        <v>0</v>
      </c>
      <c r="BG32" s="12"/>
      <c r="BH32" s="12"/>
      <c r="BI32" s="12"/>
      <c r="BJ32" s="12"/>
      <c r="BK32" s="12">
        <v>532</v>
      </c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 t="s">
        <v>60</v>
      </c>
      <c r="CB32" s="12" t="s">
        <v>73</v>
      </c>
    </row>
    <row r="33" spans="1:80" ht="33">
      <c r="A33" s="27" t="s">
        <v>51</v>
      </c>
      <c r="B33" s="60" t="s">
        <v>85</v>
      </c>
      <c r="C33" s="12" t="s">
        <v>1</v>
      </c>
      <c r="D33" s="23" t="s">
        <v>76</v>
      </c>
      <c r="E33" s="20"/>
      <c r="F33" s="56"/>
      <c r="G33" s="22">
        <v>40</v>
      </c>
      <c r="H33" s="12">
        <v>1520</v>
      </c>
      <c r="I33" s="12">
        <v>0</v>
      </c>
      <c r="J33" s="22">
        <v>17</v>
      </c>
      <c r="K33" s="12">
        <v>646</v>
      </c>
      <c r="L33" s="12">
        <v>0</v>
      </c>
      <c r="M33" s="12"/>
      <c r="N33" s="12"/>
      <c r="O33" s="12"/>
      <c r="P33" s="12"/>
      <c r="Q33" s="12">
        <v>646</v>
      </c>
      <c r="R33" s="12"/>
      <c r="S33" s="12"/>
      <c r="T33" s="12"/>
      <c r="U33" s="12"/>
      <c r="V33" s="12"/>
      <c r="W33" s="12"/>
      <c r="X33" s="12"/>
      <c r="Y33" s="12"/>
      <c r="Z33" s="15"/>
      <c r="AA33" s="12"/>
      <c r="AB33" s="12"/>
      <c r="AC33" s="12"/>
      <c r="AD33" s="12"/>
      <c r="AE33" s="12"/>
      <c r="AF33" s="12"/>
      <c r="AG33" s="12">
        <v>13</v>
      </c>
      <c r="AH33" s="12">
        <v>494</v>
      </c>
      <c r="AI33" s="12">
        <v>0</v>
      </c>
      <c r="AJ33" s="12"/>
      <c r="AK33" s="12"/>
      <c r="AL33" s="12"/>
      <c r="AM33" s="12"/>
      <c r="AN33" s="12">
        <v>494</v>
      </c>
      <c r="AO33" s="12"/>
      <c r="AP33" s="12"/>
      <c r="AQ33" s="12"/>
      <c r="AR33" s="12"/>
      <c r="AS33" s="12"/>
      <c r="AT33" s="12"/>
      <c r="AU33" s="12"/>
      <c r="AV33" s="12"/>
      <c r="AW33" s="15"/>
      <c r="AX33" s="12"/>
      <c r="AY33" s="12"/>
      <c r="AZ33" s="12"/>
      <c r="BA33" s="12"/>
      <c r="BB33" s="12"/>
      <c r="BC33" s="12"/>
      <c r="BD33" s="12">
        <v>10</v>
      </c>
      <c r="BE33" s="12">
        <v>380</v>
      </c>
      <c r="BF33" s="12">
        <v>0</v>
      </c>
      <c r="BG33" s="12"/>
      <c r="BH33" s="12"/>
      <c r="BI33" s="12"/>
      <c r="BJ33" s="12"/>
      <c r="BK33" s="12">
        <v>380</v>
      </c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 t="s">
        <v>60</v>
      </c>
      <c r="CB33" s="12" t="s">
        <v>73</v>
      </c>
    </row>
    <row r="34" spans="1:80" s="6" customFormat="1" ht="30" customHeight="1">
      <c r="A34" s="21"/>
      <c r="B34" s="69" t="s">
        <v>97</v>
      </c>
      <c r="C34" s="22"/>
      <c r="D34" s="23"/>
      <c r="E34" s="24"/>
      <c r="F34" s="28"/>
      <c r="G34" s="22">
        <v>22</v>
      </c>
      <c r="H34" s="22">
        <v>836</v>
      </c>
      <c r="I34" s="22"/>
      <c r="J34" s="22">
        <v>9</v>
      </c>
      <c r="K34" s="22">
        <v>342</v>
      </c>
      <c r="L34" s="22">
        <v>0</v>
      </c>
      <c r="M34" s="22"/>
      <c r="N34" s="22"/>
      <c r="O34" s="22"/>
      <c r="P34" s="22"/>
      <c r="Q34" s="22">
        <v>342</v>
      </c>
      <c r="R34" s="22"/>
      <c r="S34" s="22"/>
      <c r="T34" s="22"/>
      <c r="U34" s="22"/>
      <c r="V34" s="22"/>
      <c r="W34" s="22"/>
      <c r="X34" s="22"/>
      <c r="Y34" s="22"/>
      <c r="Z34" s="54"/>
      <c r="AA34" s="22"/>
      <c r="AB34" s="22"/>
      <c r="AC34" s="22"/>
      <c r="AD34" s="22"/>
      <c r="AE34" s="22"/>
      <c r="AF34" s="22"/>
      <c r="AG34" s="22">
        <v>5</v>
      </c>
      <c r="AH34" s="22">
        <v>190</v>
      </c>
      <c r="AI34" s="22">
        <v>0</v>
      </c>
      <c r="AJ34" s="22"/>
      <c r="AK34" s="22"/>
      <c r="AL34" s="22"/>
      <c r="AM34" s="22"/>
      <c r="AN34" s="22">
        <v>190</v>
      </c>
      <c r="AO34" s="22"/>
      <c r="AP34" s="22"/>
      <c r="AQ34" s="22"/>
      <c r="AR34" s="22"/>
      <c r="AS34" s="22"/>
      <c r="AT34" s="22"/>
      <c r="AU34" s="22"/>
      <c r="AV34" s="22"/>
      <c r="AW34" s="54"/>
      <c r="AX34" s="22"/>
      <c r="AY34" s="22"/>
      <c r="AZ34" s="22"/>
      <c r="BA34" s="22"/>
      <c r="BB34" s="22"/>
      <c r="BC34" s="22"/>
      <c r="BD34" s="22">
        <v>8</v>
      </c>
      <c r="BE34" s="22">
        <v>304</v>
      </c>
      <c r="BF34" s="22">
        <v>0</v>
      </c>
      <c r="BG34" s="22"/>
      <c r="BH34" s="22"/>
      <c r="BI34" s="22"/>
      <c r="BJ34" s="22"/>
      <c r="BK34" s="22">
        <v>304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 t="s">
        <v>60</v>
      </c>
      <c r="CB34" s="22" t="s">
        <v>117</v>
      </c>
    </row>
    <row r="35" spans="1:80" ht="16.5">
      <c r="A35" s="36" t="s">
        <v>52</v>
      </c>
      <c r="B35" s="70" t="s">
        <v>91</v>
      </c>
      <c r="C35" s="36"/>
      <c r="D35" s="37"/>
      <c r="E35" s="42"/>
      <c r="F35" s="46">
        <v>9</v>
      </c>
      <c r="G35" s="36">
        <v>9</v>
      </c>
      <c r="H35" s="36">
        <v>342</v>
      </c>
      <c r="I35" s="36">
        <v>0</v>
      </c>
      <c r="J35" s="36">
        <v>0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>
        <v>0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>
        <v>9</v>
      </c>
      <c r="BE35" s="36">
        <v>342</v>
      </c>
      <c r="BF35" s="36">
        <v>0</v>
      </c>
      <c r="BG35" s="36"/>
      <c r="BH35" s="36"/>
      <c r="BI35" s="36"/>
      <c r="BJ35" s="36"/>
      <c r="BK35" s="36">
        <v>342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ht="22.5" customHeight="1">
      <c r="A36" s="22"/>
      <c r="B36" s="71" t="s">
        <v>112</v>
      </c>
      <c r="C36" s="25" t="s">
        <v>1</v>
      </c>
      <c r="D36" s="26"/>
      <c r="E36" s="24"/>
      <c r="F36" s="28"/>
      <c r="G36" s="22">
        <v>3</v>
      </c>
      <c r="H36" s="22">
        <v>114</v>
      </c>
      <c r="I36" s="22">
        <v>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>
        <v>3</v>
      </c>
      <c r="BE36" s="22">
        <v>114</v>
      </c>
      <c r="BF36" s="22"/>
      <c r="BG36" s="22"/>
      <c r="BH36" s="22"/>
      <c r="BI36" s="22"/>
      <c r="BJ36" s="22"/>
      <c r="BK36" s="22">
        <v>114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 t="s">
        <v>55</v>
      </c>
      <c r="CB36" s="57" t="s">
        <v>120</v>
      </c>
    </row>
    <row r="37" spans="1:80" ht="33">
      <c r="A37" s="22"/>
      <c r="B37" s="71" t="s">
        <v>113</v>
      </c>
      <c r="C37" s="25" t="s">
        <v>1</v>
      </c>
      <c r="D37" s="26"/>
      <c r="E37" s="24"/>
      <c r="F37" s="28"/>
      <c r="G37" s="22">
        <v>6</v>
      </c>
      <c r="H37" s="22">
        <v>228</v>
      </c>
      <c r="I37" s="22">
        <v>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>
        <v>6</v>
      </c>
      <c r="BE37" s="22">
        <v>228</v>
      </c>
      <c r="BF37" s="22">
        <v>0</v>
      </c>
      <c r="BG37" s="22"/>
      <c r="BH37" s="22"/>
      <c r="BI37" s="22"/>
      <c r="BJ37" s="22"/>
      <c r="BK37" s="22">
        <v>228</v>
      </c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 t="s">
        <v>55</v>
      </c>
      <c r="CB37" s="57" t="s">
        <v>119</v>
      </c>
    </row>
    <row r="38" spans="1:80" ht="16.5">
      <c r="A38" s="36"/>
      <c r="B38" s="73" t="s">
        <v>104</v>
      </c>
      <c r="C38" s="36"/>
      <c r="D38" s="36"/>
      <c r="E38" s="74"/>
      <c r="F38" s="36">
        <f>SUM(F7,F22,F29,F35)</f>
        <v>180</v>
      </c>
      <c r="G38" s="36">
        <f>SUM(G7,G22,G29,G35)</f>
        <v>180</v>
      </c>
      <c r="H38" s="36">
        <v>6840</v>
      </c>
      <c r="I38" s="36">
        <v>454</v>
      </c>
      <c r="J38" s="36">
        <v>60</v>
      </c>
      <c r="K38" s="36">
        <v>2280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>
        <v>60</v>
      </c>
      <c r="AH38" s="36">
        <v>2280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>
        <v>60</v>
      </c>
      <c r="BE38" s="36">
        <v>2280</v>
      </c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16.5">
      <c r="A39" s="22"/>
      <c r="B39" s="129" t="s">
        <v>127</v>
      </c>
      <c r="C39" s="22" t="s">
        <v>128</v>
      </c>
      <c r="D39" s="22" t="s">
        <v>129</v>
      </c>
      <c r="E39" s="129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54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54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80" ht="12.75">
      <c r="A40" s="130"/>
      <c r="B40" s="131" t="s">
        <v>130</v>
      </c>
      <c r="C40" s="130" t="s">
        <v>128</v>
      </c>
      <c r="D40" s="130" t="s">
        <v>129</v>
      </c>
      <c r="E40" s="131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2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2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 t="s">
        <v>60</v>
      </c>
      <c r="CB40" s="130" t="s">
        <v>131</v>
      </c>
    </row>
  </sheetData>
  <sheetProtection/>
  <mergeCells count="41">
    <mergeCell ref="AI5:AI6"/>
    <mergeCell ref="AG5:AG6"/>
    <mergeCell ref="AH5:AH6"/>
    <mergeCell ref="M5:P5"/>
    <mergeCell ref="J5:J6"/>
    <mergeCell ref="L5:L6"/>
    <mergeCell ref="AB5:AF5"/>
    <mergeCell ref="B4:B6"/>
    <mergeCell ref="H4:H6"/>
    <mergeCell ref="E4:E6"/>
    <mergeCell ref="R5:V5"/>
    <mergeCell ref="BG5:BJ5"/>
    <mergeCell ref="BE5:BE6"/>
    <mergeCell ref="BF5:BF6"/>
    <mergeCell ref="A4:A6"/>
    <mergeCell ref="W5:AA5"/>
    <mergeCell ref="J4:AF4"/>
    <mergeCell ref="C4:C6"/>
    <mergeCell ref="G4:G6"/>
    <mergeCell ref="K5:K6"/>
    <mergeCell ref="D4:D6"/>
    <mergeCell ref="CA4:CA6"/>
    <mergeCell ref="BD4:BZ4"/>
    <mergeCell ref="BQ5:BU5"/>
    <mergeCell ref="BV5:BZ5"/>
    <mergeCell ref="AG4:BC4"/>
    <mergeCell ref="AT5:AX5"/>
    <mergeCell ref="AN5:AN6"/>
    <mergeCell ref="BL5:BP5"/>
    <mergeCell ref="BD5:BD6"/>
    <mergeCell ref="BK5:BK6"/>
    <mergeCell ref="CB4:CB6"/>
    <mergeCell ref="V2:AF2"/>
    <mergeCell ref="A2:U2"/>
    <mergeCell ref="BZ2:CC2"/>
    <mergeCell ref="Q5:Q6"/>
    <mergeCell ref="I4:I6"/>
    <mergeCell ref="AJ5:AM5"/>
    <mergeCell ref="AY5:BC5"/>
    <mergeCell ref="AO5:AS5"/>
    <mergeCell ref="F4:F6"/>
  </mergeCells>
  <printOptions/>
  <pageMargins left="0.03937007874015748" right="0" top="0" bottom="0" header="0" footer="0"/>
  <pageSetup fitToHeight="0" fitToWidth="0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Студент НИУ ВШЭ</cp:lastModifiedBy>
  <cp:lastPrinted>2019-02-06T16:00:01Z</cp:lastPrinted>
  <dcterms:created xsi:type="dcterms:W3CDTF">2014-09-01T11:00:16Z</dcterms:created>
  <dcterms:modified xsi:type="dcterms:W3CDTF">2019-03-21T13:28:03Z</dcterms:modified>
  <cp:category/>
  <cp:version/>
  <cp:contentType/>
  <cp:contentStatus/>
</cp:coreProperties>
</file>