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  <sheet name="&gt;&gt;" sheetId="5" r:id="rId5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  <definedName name="_xlnm.Print_Area" localSheetId="2">'Заполнить шаг 3'!$A$1:$G$55</definedName>
  </definedNames>
  <calcPr calcId="145621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19" i="2" l="1"/>
  <c r="C18" i="2" l="1"/>
  <c r="C36" i="2" s="1"/>
  <c r="C10" i="2"/>
  <c r="C5" i="2"/>
</calcChain>
</file>

<file path=xl/sharedStrings.xml><?xml version="1.0" encoding="utf-8"?>
<sst xmlns="http://schemas.openxmlformats.org/spreadsheetml/2006/main" count="533" uniqueCount="323">
  <si>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</si>
  <si>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</si>
  <si>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</si>
  <si>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</si>
  <si>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</si>
  <si>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</si>
  <si>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</si>
  <si>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</si>
  <si>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</si>
  <si>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</si>
  <si>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</si>
  <si>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</si>
  <si>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</si>
  <si>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</si>
  <si>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</si>
  <si>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</si>
  <si>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</si>
  <si>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 xml:space="preserve">года </t>
  </si>
  <si>
    <t>обучения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</si>
  <si>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</si>
  <si>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</si>
  <si>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</si>
  <si>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</si>
  <si>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</si>
  <si>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</si>
  <si>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</si>
  <si>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</si>
  <si>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</si>
  <si>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</si>
  <si>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</si>
  <si>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</si>
  <si>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</si>
  <si>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</si>
  <si>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</si>
  <si>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</si>
  <si>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</si>
  <si>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</si>
  <si>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</si>
  <si>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</si>
  <si>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</si>
  <si>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 xml:space="preserve">Указываются дисциплины </t>
  </si>
  <si>
    <t>Кредиты</t>
  </si>
  <si>
    <t>ОЦЕНКА</t>
  </si>
  <si>
    <t>ДАТА СДАЧИ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</si>
  <si>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</si>
  <si>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</si>
  <si>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</si>
  <si>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</si>
  <si>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</si>
  <si>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</si>
  <si>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</si>
  <si>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</si>
  <si>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</si>
  <si>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</si>
  <si>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</si>
  <si>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</si>
  <si>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</si>
  <si>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</si>
  <si>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</si>
  <si>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</si>
  <si>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</si>
  <si>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</si>
  <si>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</si>
  <si>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</si>
  <si>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</si>
  <si>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</si>
  <si>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</si>
  <si>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</si>
  <si>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</si>
  <si>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</si>
  <si>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</si>
  <si>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</si>
  <si>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</si>
  <si>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</si>
  <si>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</si>
  <si>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</si>
  <si>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</si>
  <si>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</si>
  <si>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</si>
  <si>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</si>
  <si>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</si>
  <si>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ОБЩИЕ КРИТЕРИИ АТТЕСТАЦИИ (СРОКА ОБУЧЕНИЯ 3 ГОДА)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</si>
  <si>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</si>
  <si>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</si>
  <si>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</si>
  <si>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</si>
  <si>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</si>
  <si>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указать кредиты</t>
  </si>
  <si>
    <t>2.1.</t>
  </si>
  <si>
    <t>2.2.</t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</si>
  <si>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</si>
  <si>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</si>
  <si>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</si>
  <si>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</si>
  <si>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</si>
  <si>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</si>
  <si>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</si>
  <si>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</si>
  <si>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</si>
  <si>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</si>
  <si>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</si>
  <si>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</si>
  <si>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</si>
  <si>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</si>
  <si>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</si>
  <si>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</si>
  <si>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</si>
  <si>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</si>
  <si>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</si>
  <si>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</si>
  <si>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</si>
  <si>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</si>
  <si>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</si>
  <si>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</si>
  <si>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</si>
  <si>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</si>
  <si>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</si>
  <si>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</si>
  <si>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</si>
  <si>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</si>
  <si>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</si>
  <si>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</si>
  <si>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</si>
  <si>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</si>
  <si>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</si>
  <si>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</si>
  <si>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</si>
  <si>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</si>
  <si>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</si>
  <si>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</si>
  <si>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</si>
  <si>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</si>
  <si>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</si>
  <si>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</si>
  <si>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</si>
  <si>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</si>
  <si>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</si>
  <si>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</si>
  <si>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</si>
  <si>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</si>
  <si>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</si>
  <si>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</si>
  <si>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</si>
  <si>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</si>
  <si>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</si>
  <si>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</si>
  <si>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</si>
  <si>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</si>
  <si>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</si>
  <si>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</si>
  <si>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</si>
  <si>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</si>
  <si>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</si>
  <si>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</si>
  <si>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</si>
  <si>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</si>
  <si>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</si>
  <si>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</si>
  <si>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</si>
  <si>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</si>
  <si>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</si>
  <si>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</si>
  <si>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</si>
  <si>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</si>
  <si>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</si>
  <si>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</si>
  <si>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</si>
  <si>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</si>
  <si>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</si>
  <si>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</si>
  <si>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</si>
  <si>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</si>
  <si>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</si>
  <si>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</si>
  <si>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</si>
  <si>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</si>
  <si>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</si>
  <si>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</si>
  <si>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</si>
  <si>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</si>
  <si>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</si>
  <si>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</si>
  <si>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</si>
  <si>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</si>
  <si>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</si>
  <si>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</si>
  <si>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</si>
  <si>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</si>
  <si>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</si>
  <si>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</si>
  <si>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</si>
  <si>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</si>
  <si>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</si>
  <si>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</si>
  <si>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</si>
  <si>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</si>
  <si>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</si>
  <si>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</si>
  <si>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</si>
  <si>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</si>
  <si>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</si>
  <si>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</si>
  <si>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</si>
  <si>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</si>
  <si>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</si>
  <si>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</si>
  <si>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</si>
  <si>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</si>
  <si>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</si>
  <si>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</si>
  <si>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</si>
  <si>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</si>
  <si>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</si>
  <si>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</si>
  <si>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</si>
  <si>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</si>
  <si>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</si>
  <si>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</si>
  <si>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</si>
  <si>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</si>
  <si>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</si>
  <si>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</si>
  <si>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</si>
  <si>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</si>
  <si>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</si>
  <si>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</si>
  <si>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</si>
  <si>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</si>
  <si>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</si>
  <si>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</si>
  <si>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</si>
  <si>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</si>
  <si>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</si>
  <si>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</si>
  <si>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</si>
  <si>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</si>
  <si>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</si>
  <si>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</si>
  <si>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</si>
  <si>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</si>
  <si>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</si>
  <si>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</si>
  <si>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</si>
  <si>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</si>
  <si>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</si>
  <si>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</si>
  <si>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</si>
  <si>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</si>
  <si>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</si>
  <si>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</si>
  <si>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</si>
  <si>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</si>
  <si>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</si>
  <si>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</si>
  <si>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</si>
  <si>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 xml:space="preserve">укажите наименование и дополнительную информацию </t>
  </si>
  <si>
    <t>Укажите название конференции, сроки проведения, место, форму участия</t>
  </si>
  <si>
    <t>Секция</t>
  </si>
  <si>
    <t>Дополнительный доклад на научной конференции</t>
  </si>
  <si>
    <t>Участие в научной конференции без доклада</t>
  </si>
  <si>
    <t>Посещение двух профильных научно-исследовательских семинаров</t>
  </si>
  <si>
    <t>Выступление на профильном научно-исследовательском семинаре</t>
  </si>
  <si>
    <t>Участие в научно-исследовательском проекте</t>
  </si>
  <si>
    <t>Мастер-класс ведущих ученых</t>
  </si>
  <si>
    <t>Публикация статьи в российском или зарубежном научном рецензируемом журнале (отсутствующем в списке российских или зарубежных изданий, не учитываемых при начислении надбавок в НИУ ВШЭ)</t>
  </si>
  <si>
    <t>Публикация главы/раздела в монографии на русском или иностранном языках</t>
  </si>
  <si>
    <t>Публикация препринта ПФИ или препринта зарубежных университетов</t>
  </si>
  <si>
    <t>Публикация в сборнике работ участников ежегодной апрельской конференции НИУ ВШЭ или зарубежной научной конференции (объемом более 0.25 авт. л., кроме заочных конференций)</t>
  </si>
  <si>
    <t>Публикация в сборниках работ участников российской конференции (объемом более 0.25 авт. л., кроме заочных конференций)</t>
  </si>
  <si>
    <t>Международная академическая мобильность (стажировка)</t>
  </si>
  <si>
    <t>Публикация статьи в  международной системе цитирования</t>
  </si>
  <si>
    <t>20 </t>
  </si>
  <si>
    <t>Работа с библиотечными ресурсами</t>
  </si>
  <si>
    <t>5 </t>
  </si>
  <si>
    <t>Сбор эмпирических данных</t>
  </si>
  <si>
    <t>Участие в летней школе или курсах повышения квалификации</t>
  </si>
  <si>
    <t>Вариативная часть блока научные исследования</t>
  </si>
  <si>
    <t>08.00.01 Экономическая теория</t>
  </si>
  <si>
    <t>08.00.10 Финансы, денежное обращение и кредит</t>
  </si>
  <si>
    <t>08.00.12 Бухгалтерский учет, статистика</t>
  </si>
  <si>
    <t>08.00.13 Математические и инструментальные методы экономики</t>
  </si>
  <si>
    <t>08.00.14 Мировая экономика</t>
  </si>
  <si>
    <t>08.00.05 Экономика и управление народным хозяйством  (промышленность, сфера услуг; экономика труда)</t>
  </si>
  <si>
    <t>указать ФИО, уч. степень, ученое звание</t>
  </si>
  <si>
    <t>Педагогика высшей школы</t>
  </si>
  <si>
    <t>Подготовка к сдаче и сдача кандидатского экзамена по специальности</t>
  </si>
  <si>
    <t>канд.экзамен</t>
  </si>
  <si>
    <t>Академическое письмо на английском языке</t>
  </si>
  <si>
    <t>Теория отраслевых рынков и конкурентная политика</t>
  </si>
  <si>
    <t>Моделирование кредитных рейтингов</t>
  </si>
  <si>
    <t>Современные исследования в корпоративных финансах</t>
  </si>
  <si>
    <t>Микроэконометрика (продвинутый уровень)</t>
  </si>
  <si>
    <t>Поведенческая экономика</t>
  </si>
  <si>
    <t>Международные финансы</t>
  </si>
  <si>
    <t>Количественные методы оценки реформ и регулирующих воздействий</t>
  </si>
  <si>
    <t>Дискриминационные методы машинного обучения</t>
  </si>
  <si>
    <t>Измерение российской макроэкономической динамики</t>
  </si>
  <si>
    <t>Финансовый лизинг и факторинг</t>
  </si>
  <si>
    <t>Столбец1</t>
  </si>
  <si>
    <t>Общий научно-исследовательский семинар</t>
  </si>
  <si>
    <t>Подготовка текста диссеpтации</t>
  </si>
  <si>
    <t>указать степень готовности (кол-во стр.) и названия глав, параграфов, разделов и пр.</t>
  </si>
  <si>
    <t>Публикация научных статей</t>
  </si>
  <si>
    <t>3.1.</t>
  </si>
  <si>
    <t>Обязательная часть</t>
  </si>
  <si>
    <t>3.2.</t>
  </si>
  <si>
    <t>Научные исследования по выбору</t>
  </si>
  <si>
    <t>на следующей странице представлены полные выходные данные публикаций</t>
  </si>
  <si>
    <t>Зачет</t>
  </si>
  <si>
    <t>Незачет</t>
  </si>
  <si>
    <t>1 июля -</t>
  </si>
  <si>
    <t xml:space="preserve">Осенняя аттестация </t>
  </si>
  <si>
    <t>31 октября</t>
  </si>
  <si>
    <t>до 30.06</t>
  </si>
  <si>
    <t xml:space="preserve">Подготовка и сдача кандидатского экзамена по специальности </t>
  </si>
  <si>
    <t>Освоение дисциплин, предусмотренных учебным планом (обязательных дисциплин, дисциплин по выбору, факультативов)</t>
  </si>
  <si>
    <t>Выполнение научных исследований (в объеме, установленном учебным планом)</t>
  </si>
  <si>
    <t>Прохождение весенней промежуточной аттестации по окончании 1-го полугодия (июнь)</t>
  </si>
  <si>
    <t>Прохождение осенней промежуточной аттестации по окончании 2-го полугодия (октябрь)</t>
  </si>
  <si>
    <t>Решение Аттестационной комиссии</t>
  </si>
  <si>
    <t>Рощин С.Ю.</t>
  </si>
  <si>
    <t>ПУБЛИКАЦИИ ЗА ВЕСЬ ПЕРИОД ОБУЧЕНИЯ</t>
  </si>
  <si>
    <t>1 ноября 2018 -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</si>
</sst>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000000"/>
      </top>
      <bottom style="medium">
        <color rgb="FFE5E5E5"/>
      </bottom>
      <diagonal/>
    </border>
    <border>
      <left style="medium">
        <color rgb="FFE5E5E5"/>
      </left>
      <right style="medium">
        <color rgb="FF000000"/>
      </right>
      <top style="medium">
        <color rgb="FF000000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000000"/>
      </right>
      <top style="medium">
        <color rgb="FFE5E5E5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 style="medium">
        <color rgb="FF000000"/>
      </right>
      <top style="medium">
        <color rgb="FFE5E5E5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4" fillId="0" borderId="0" xfId="0" applyFont="1" applyProtection="1"/>
    <xf numFmtId="0" fontId="34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16" fontId="34" fillId="0" borderId="0" xfId="0" applyNumberFormat="1" applyFont="1" applyAlignment="1" applyProtection="1">
      <protection locked="0"/>
    </xf>
    <xf numFmtId="0" fontId="34" fillId="2" borderId="0" xfId="0" applyFont="1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top"/>
    </xf>
    <xf numFmtId="0" fontId="39" fillId="4" borderId="16" xfId="0" applyFont="1" applyFill="1" applyBorder="1" applyAlignment="1">
      <alignment horizontal="left" vertical="top" wrapText="1"/>
    </xf>
    <xf numFmtId="0" fontId="39" fillId="4" borderId="23" xfId="0" applyFont="1" applyFill="1" applyBorder="1" applyAlignment="1">
      <alignment horizontal="left" vertical="top" wrapText="1"/>
    </xf>
    <xf numFmtId="0" fontId="40" fillId="4" borderId="0" xfId="0" applyFont="1" applyFill="1" applyBorder="1" applyAlignment="1">
      <alignment horizontal="left" vertical="top"/>
    </xf>
    <xf numFmtId="0" fontId="40" fillId="0" borderId="0" xfId="0" applyFont="1"/>
    <xf numFmtId="0" fontId="38" fillId="4" borderId="17" xfId="0" applyFont="1" applyFill="1" applyBorder="1" applyAlignment="1">
      <alignment horizontal="left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left" vertical="center" wrapText="1"/>
    </xf>
    <xf numFmtId="0" fontId="38" fillId="4" borderId="22" xfId="0" applyFont="1" applyFill="1" applyBorder="1" applyAlignment="1">
      <alignment horizontal="center" vertical="center" wrapText="1"/>
    </xf>
    <xf numFmtId="0" fontId="41" fillId="0" borderId="0" xfId="0" applyFont="1"/>
    <xf numFmtId="0" fontId="5" fillId="2" borderId="1" xfId="0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33" fillId="5" borderId="9" xfId="0" applyFont="1" applyFill="1" applyBorder="1" applyAlignment="1" applyProtection="1">
      <alignment horizontal="left"/>
    </xf>
    <xf numFmtId="0" fontId="22" fillId="5" borderId="9" xfId="0" applyFont="1" applyFill="1" applyBorder="1" applyAlignment="1" applyProtection="1">
      <alignment horizontal="left" vertical="center" wrapText="1"/>
    </xf>
    <xf numFmtId="0" fontId="22" fillId="5" borderId="6" xfId="0" applyFont="1" applyFill="1" applyBorder="1" applyAlignment="1" applyProtection="1">
      <alignment horizontal="left" vertical="center"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rgb="FFE5E5E5"/>
        </left>
        <right style="medium">
          <color rgb="FFE5E5E5"/>
        </right>
        <top style="medium">
          <color rgb="FFE5E5E5"/>
        </top>
        <bottom/>
        <vertical/>
        <horizontal/>
      </border>
    </dxf>
    <dxf>
      <border outline="0">
        <bottom style="medium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E5E5E5"/>
        </left>
        <right style="medium">
          <color rgb="FF000000"/>
        </right>
        <top style="medium">
          <color rgb="FFE5E5E5"/>
        </top>
        <bottom style="medium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E5E5E5"/>
        </right>
        <top style="medium">
          <color rgb="FFE5E5E5"/>
        </top>
        <bottom style="medium">
          <color rgb="FFE5E5E5"/>
        </bottom>
      </border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B17" totalsRowShown="0" dataDxfId="9" tableBorderDxfId="8">
  <autoFilter ref="A1:B17"/>
  <tableColumns count="2">
    <tableColumn id="1" name="Вариативная часть блока научные исследования" dataDxfId="7"/>
    <tableColumn id="2" name="Кредиты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2:A28" totalsRowShown="0" headerRowDxfId="5" dataDxfId="4" tableBorderDxfId="3">
  <autoFilter ref="A22:A28"/>
  <tableColumns count="1">
    <tableColumn id="1" name="Секция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32:A43" totalsRowShown="0" dataDxfId="1">
  <autoFilter ref="A32:A43"/>
  <tableColumns count="1">
    <tableColumn id="1" name="Столбец1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47:A49" totalsRowShown="0">
  <autoFilter ref="A47:A49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="115" zoomScaleNormal="100" zoomScaleSheetLayoutView="115" workbookViewId="0">
      <selection activeCell="E15" sqref="E15"/>
    </sheetView>
  </sheetViews>
  <sheetFormatPr defaultRowHeight="15" x14ac:dyDescent="0.25"/>
  <cols>
    <col min="1" max="1" width="24.140625" style="1" customWidth="1"/>
    <col min="2" max="2" width="10.42578125" style="1" customWidth="1"/>
    <col min="3" max="3" width="9.140625" style="1"/>
    <col min="4" max="4" width="11.85546875" style="1" customWidth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7.85546875" style="1" customWidth="1"/>
    <col min="10" max="16384" width="9.140625" style="1"/>
  </cols>
  <sheetData>
    <row r="1" spans="1:12" ht="18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12" ht="7.5" customHeight="1" x14ac:dyDescent="0.25">
      <c r="A2" s="2"/>
    </row>
    <row r="3" spans="1:12" x14ac:dyDescent="0.25">
      <c r="A3" s="3" t="s">
        <v>9</v>
      </c>
      <c r="B3" s="107" t="s">
        <v>70</v>
      </c>
      <c r="C3" s="107"/>
      <c r="D3" s="107"/>
      <c r="E3" s="107"/>
      <c r="F3" s="107"/>
      <c r="G3" s="107"/>
      <c r="H3" s="107"/>
      <c r="I3" s="107"/>
      <c r="J3" s="4"/>
      <c r="K3" s="4"/>
      <c r="L3" s="4"/>
    </row>
    <row r="4" spans="1:12" ht="9.75" customHeight="1" x14ac:dyDescent="0.25">
      <c r="A4" s="5"/>
      <c r="B4" s="59"/>
      <c r="C4" s="59"/>
      <c r="D4" s="59"/>
      <c r="E4" s="59"/>
      <c r="F4" s="59"/>
      <c r="G4" s="59"/>
      <c r="H4" s="59"/>
      <c r="I4" s="59"/>
    </row>
    <row r="5" spans="1:12" x14ac:dyDescent="0.25">
      <c r="A5" s="34" t="s">
        <v>1</v>
      </c>
      <c r="B5" s="107" t="s">
        <v>70</v>
      </c>
      <c r="C5" s="107"/>
      <c r="D5" s="107"/>
      <c r="E5" s="107"/>
      <c r="F5" s="107"/>
      <c r="G5" s="107"/>
      <c r="H5" s="107"/>
      <c r="I5" s="107"/>
    </row>
    <row r="6" spans="1:12" x14ac:dyDescent="0.25">
      <c r="A6" s="34" t="s">
        <v>2</v>
      </c>
      <c r="B6" s="107" t="s">
        <v>70</v>
      </c>
      <c r="C6" s="107"/>
      <c r="D6" s="107"/>
      <c r="E6" s="107"/>
      <c r="F6" s="107"/>
      <c r="G6" s="107"/>
      <c r="H6" s="107"/>
      <c r="I6" s="107"/>
    </row>
    <row r="7" spans="1:12" x14ac:dyDescent="0.25">
      <c r="A7" s="34" t="s">
        <v>3</v>
      </c>
      <c r="B7" s="107" t="s">
        <v>70</v>
      </c>
      <c r="C7" s="107"/>
      <c r="D7" s="107"/>
      <c r="E7" s="107"/>
      <c r="F7" s="107"/>
      <c r="G7" s="107"/>
      <c r="H7" s="107"/>
      <c r="I7" s="107"/>
    </row>
    <row r="8" spans="1:12" x14ac:dyDescent="0.25">
      <c r="A8" s="34" t="s">
        <v>4</v>
      </c>
      <c r="B8" s="107" t="s">
        <v>70</v>
      </c>
      <c r="C8" s="107"/>
      <c r="D8" s="107"/>
      <c r="E8" s="107"/>
      <c r="F8" s="107"/>
      <c r="G8" s="107"/>
      <c r="H8" s="107"/>
      <c r="I8" s="107"/>
    </row>
    <row r="9" spans="1:12" x14ac:dyDescent="0.25">
      <c r="A9" s="34" t="s">
        <v>5</v>
      </c>
      <c r="B9" s="107" t="s">
        <v>70</v>
      </c>
      <c r="C9" s="107"/>
      <c r="D9" s="107"/>
      <c r="E9" s="107"/>
      <c r="F9" s="107"/>
      <c r="G9" s="107"/>
      <c r="H9" s="107"/>
      <c r="I9" s="107"/>
    </row>
    <row r="10" spans="1:12" ht="13.5" customHeight="1" x14ac:dyDescent="0.25">
      <c r="A10" s="6"/>
      <c r="B10" s="59"/>
      <c r="C10" s="59"/>
      <c r="D10" s="59"/>
      <c r="E10" s="59"/>
      <c r="F10" s="59"/>
      <c r="G10" s="59"/>
      <c r="H10" s="59"/>
      <c r="I10" s="59"/>
    </row>
    <row r="11" spans="1:12" x14ac:dyDescent="0.25">
      <c r="A11" s="34" t="s">
        <v>6</v>
      </c>
      <c r="B11" s="59"/>
      <c r="C11" s="59"/>
      <c r="D11" s="110"/>
      <c r="E11" s="110"/>
      <c r="F11" s="110"/>
      <c r="G11" s="110"/>
      <c r="H11" s="110"/>
      <c r="I11" s="110"/>
    </row>
    <row r="12" spans="1:12" ht="43.5" customHeight="1" x14ac:dyDescent="0.25">
      <c r="A12" s="109" t="s">
        <v>70</v>
      </c>
      <c r="B12" s="109"/>
      <c r="C12" s="109"/>
      <c r="D12" s="109"/>
      <c r="E12" s="109"/>
      <c r="F12" s="109"/>
      <c r="G12" s="109"/>
      <c r="H12" s="109"/>
      <c r="I12" s="109"/>
    </row>
    <row r="13" spans="1:12" x14ac:dyDescent="0.25">
      <c r="A13" s="34" t="s">
        <v>7</v>
      </c>
      <c r="B13" s="59"/>
      <c r="C13" s="59"/>
      <c r="D13" s="110"/>
      <c r="E13" s="110"/>
      <c r="F13" s="110"/>
      <c r="G13" s="110"/>
      <c r="H13" s="110"/>
      <c r="I13" s="110"/>
    </row>
    <row r="14" spans="1:12" ht="44.25" customHeight="1" x14ac:dyDescent="0.25">
      <c r="A14" s="109" t="s">
        <v>70</v>
      </c>
      <c r="B14" s="109"/>
      <c r="C14" s="109"/>
      <c r="D14" s="109"/>
      <c r="E14" s="109"/>
      <c r="F14" s="109"/>
      <c r="G14" s="109"/>
      <c r="H14" s="109"/>
      <c r="I14" s="109"/>
    </row>
    <row r="15" spans="1:12" x14ac:dyDescent="0.25">
      <c r="A15" s="34" t="s">
        <v>8</v>
      </c>
      <c r="B15" s="59"/>
      <c r="C15" s="59"/>
      <c r="D15" s="59"/>
      <c r="E15" s="59"/>
      <c r="F15" s="59"/>
      <c r="G15" s="59"/>
      <c r="H15" s="59"/>
      <c r="I15" s="59"/>
    </row>
    <row r="16" spans="1:12" x14ac:dyDescent="0.25">
      <c r="A16" s="108"/>
      <c r="B16" s="108"/>
      <c r="C16" s="108"/>
      <c r="D16" s="108"/>
      <c r="E16" s="108"/>
      <c r="F16" s="108"/>
      <c r="G16" s="59"/>
      <c r="H16" s="59"/>
      <c r="I16" s="59"/>
    </row>
    <row r="17" spans="1:9" customFormat="1" x14ac:dyDescent="0.25">
      <c r="A17" s="58"/>
      <c r="B17" s="58"/>
      <c r="C17" s="58"/>
      <c r="D17" s="58"/>
      <c r="E17" s="58"/>
      <c r="F17" s="58"/>
      <c r="G17" s="58"/>
      <c r="H17" s="58"/>
      <c r="I17" s="58"/>
    </row>
    <row r="18" spans="1:9" customFormat="1" x14ac:dyDescent="0.25">
      <c r="A18" s="102" t="s">
        <v>232</v>
      </c>
      <c r="B18" s="102"/>
      <c r="C18" s="58"/>
      <c r="D18" s="58"/>
      <c r="E18" s="58"/>
      <c r="F18" s="58"/>
      <c r="G18" s="58"/>
      <c r="H18" s="58"/>
      <c r="I18" s="58"/>
    </row>
    <row r="19" spans="1:9" ht="14.25" customHeight="1" x14ac:dyDescent="0.25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14.2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112" t="s">
        <v>311</v>
      </c>
      <c r="B21" s="112"/>
      <c r="C21" s="75">
        <v>2</v>
      </c>
      <c r="D21" s="64" t="s">
        <v>17</v>
      </c>
      <c r="E21" s="64" t="s">
        <v>18</v>
      </c>
      <c r="F21" s="65"/>
      <c r="G21" s="64" t="s">
        <v>12</v>
      </c>
      <c r="H21" s="65"/>
      <c r="I21" s="64" t="s">
        <v>13</v>
      </c>
    </row>
    <row r="22" spans="1:9" x14ac:dyDescent="0.25">
      <c r="A22" s="64" t="s">
        <v>10</v>
      </c>
      <c r="B22" s="65"/>
      <c r="C22" s="66" t="s">
        <v>310</v>
      </c>
      <c r="D22" s="67" t="s">
        <v>312</v>
      </c>
      <c r="E22" s="68">
        <v>2019</v>
      </c>
      <c r="F22" s="65"/>
      <c r="G22" s="65"/>
      <c r="H22" s="65"/>
      <c r="I22" s="65"/>
    </row>
    <row r="23" spans="1:9" x14ac:dyDescent="0.25">
      <c r="A23" s="64" t="s">
        <v>11</v>
      </c>
      <c r="B23" s="104" t="s">
        <v>246</v>
      </c>
      <c r="C23" s="104"/>
      <c r="D23" s="104"/>
      <c r="E23" s="104"/>
      <c r="F23" s="104"/>
      <c r="G23" s="104"/>
      <c r="H23" s="104"/>
      <c r="I23" s="69"/>
    </row>
    <row r="24" spans="1:9" x14ac:dyDescent="0.25">
      <c r="A24" s="64" t="s">
        <v>234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x14ac:dyDescent="0.25">
      <c r="A26" s="64" t="s">
        <v>14</v>
      </c>
      <c r="B26" s="65"/>
      <c r="C26" s="65"/>
      <c r="D26" s="111" t="s">
        <v>70</v>
      </c>
      <c r="E26" s="111"/>
      <c r="F26" s="111"/>
      <c r="G26" s="111"/>
      <c r="H26" s="111"/>
      <c r="I26" s="111"/>
    </row>
    <row r="27" spans="1:9" x14ac:dyDescent="0.25">
      <c r="A27" s="64" t="s">
        <v>15</v>
      </c>
      <c r="B27" s="106"/>
      <c r="C27" s="106"/>
      <c r="D27" s="106"/>
      <c r="E27" s="106"/>
      <c r="F27" s="106"/>
      <c r="G27" s="106"/>
      <c r="H27" s="106"/>
      <c r="I27" s="106"/>
    </row>
    <row r="28" spans="1:9" x14ac:dyDescent="0.25">
      <c r="A28" s="64" t="s">
        <v>16</v>
      </c>
      <c r="B28" s="116" t="s">
        <v>283</v>
      </c>
      <c r="C28" s="116"/>
      <c r="D28" s="116"/>
      <c r="E28" s="116"/>
      <c r="F28" s="116"/>
      <c r="G28" s="116"/>
      <c r="H28" s="116"/>
      <c r="I28" s="116"/>
    </row>
    <row r="29" spans="1:9" ht="12.75" customHeight="1" x14ac:dyDescent="0.25">
      <c r="A29" s="60"/>
      <c r="B29" s="61"/>
      <c r="C29" s="61"/>
      <c r="D29" s="61"/>
      <c r="E29" s="61"/>
      <c r="F29" s="60"/>
      <c r="G29" s="60"/>
      <c r="H29" s="60"/>
      <c r="I29" s="60"/>
    </row>
    <row r="30" spans="1:9" x14ac:dyDescent="0.25">
      <c r="A30" s="190" t="s">
        <v>81</v>
      </c>
      <c r="B30" s="191"/>
      <c r="C30" s="191"/>
      <c r="D30" s="191"/>
      <c r="E30" s="192"/>
      <c r="F30" s="193" t="s">
        <v>19</v>
      </c>
      <c r="G30" s="193" t="s">
        <v>20</v>
      </c>
      <c r="H30" s="193" t="s">
        <v>21</v>
      </c>
      <c r="I30" s="63"/>
    </row>
    <row r="31" spans="1:9" ht="10.5" customHeight="1" x14ac:dyDescent="0.25">
      <c r="A31" s="113" t="s">
        <v>22</v>
      </c>
      <c r="B31" s="114"/>
      <c r="C31" s="114"/>
      <c r="D31" s="114"/>
      <c r="E31" s="115"/>
      <c r="F31" s="62" t="s">
        <v>23</v>
      </c>
      <c r="G31" s="62" t="s">
        <v>24</v>
      </c>
      <c r="H31" s="62" t="s">
        <v>24</v>
      </c>
      <c r="I31" s="63"/>
    </row>
    <row r="32" spans="1:9" ht="12.75" customHeight="1" x14ac:dyDescent="0.25">
      <c r="A32" s="113" t="s">
        <v>25</v>
      </c>
      <c r="B32" s="114"/>
      <c r="C32" s="114"/>
      <c r="D32" s="114"/>
      <c r="E32" s="115"/>
      <c r="F32" s="62" t="s">
        <v>23</v>
      </c>
      <c r="G32" s="62" t="s">
        <v>24</v>
      </c>
      <c r="H32" s="62" t="s">
        <v>24</v>
      </c>
      <c r="I32" s="63"/>
    </row>
    <row r="33" spans="1:9" ht="11.25" customHeight="1" x14ac:dyDescent="0.25">
      <c r="A33" s="113" t="s">
        <v>26</v>
      </c>
      <c r="B33" s="114"/>
      <c r="C33" s="114"/>
      <c r="D33" s="114"/>
      <c r="E33" s="115"/>
      <c r="F33" s="62" t="s">
        <v>23</v>
      </c>
      <c r="G33" s="62" t="s">
        <v>24</v>
      </c>
      <c r="H33" s="62" t="s">
        <v>24</v>
      </c>
      <c r="I33" s="63"/>
    </row>
    <row r="34" spans="1:9" ht="9.75" customHeight="1" x14ac:dyDescent="0.25">
      <c r="A34" s="113" t="s">
        <v>27</v>
      </c>
      <c r="B34" s="114"/>
      <c r="C34" s="114"/>
      <c r="D34" s="114"/>
      <c r="E34" s="115"/>
      <c r="F34" s="62" t="s">
        <v>24</v>
      </c>
      <c r="G34" s="62" t="s">
        <v>313</v>
      </c>
      <c r="H34" s="62" t="s">
        <v>24</v>
      </c>
      <c r="I34" s="63"/>
    </row>
    <row r="35" spans="1:9" ht="12.75" customHeight="1" x14ac:dyDescent="0.25">
      <c r="A35" s="113" t="s">
        <v>31</v>
      </c>
      <c r="B35" s="114"/>
      <c r="C35" s="114"/>
      <c r="D35" s="114"/>
      <c r="E35" s="115"/>
      <c r="F35" s="62" t="s">
        <v>28</v>
      </c>
      <c r="G35" s="62" t="s">
        <v>28</v>
      </c>
      <c r="H35" s="62" t="s">
        <v>24</v>
      </c>
      <c r="I35" s="63"/>
    </row>
    <row r="36" spans="1:9" ht="12.75" customHeight="1" x14ac:dyDescent="0.25">
      <c r="A36" s="113" t="s">
        <v>29</v>
      </c>
      <c r="B36" s="114"/>
      <c r="C36" s="114"/>
      <c r="D36" s="114"/>
      <c r="E36" s="115"/>
      <c r="F36" s="62" t="s">
        <v>28</v>
      </c>
      <c r="G36" s="62" t="s">
        <v>28</v>
      </c>
      <c r="H36" s="62" t="s">
        <v>28</v>
      </c>
      <c r="I36" s="63"/>
    </row>
    <row r="37" spans="1:9" ht="12.75" customHeight="1" x14ac:dyDescent="0.25">
      <c r="A37" s="113" t="s">
        <v>84</v>
      </c>
      <c r="B37" s="114"/>
      <c r="C37" s="114"/>
      <c r="D37" s="114"/>
      <c r="E37" s="115"/>
      <c r="F37" s="62" t="s">
        <v>28</v>
      </c>
      <c r="G37" s="62" t="s">
        <v>28</v>
      </c>
      <c r="H37" s="62" t="s">
        <v>28</v>
      </c>
      <c r="I37" s="63"/>
    </row>
    <row r="38" spans="1:9" ht="24" customHeight="1" x14ac:dyDescent="0.25">
      <c r="A38" s="113" t="s">
        <v>85</v>
      </c>
      <c r="B38" s="114"/>
      <c r="C38" s="114"/>
      <c r="D38" s="114"/>
      <c r="E38" s="115"/>
      <c r="F38" s="62" t="s">
        <v>313</v>
      </c>
      <c r="G38" s="62" t="s">
        <v>313</v>
      </c>
      <c r="H38" s="62" t="s">
        <v>313</v>
      </c>
      <c r="I38" s="63"/>
    </row>
    <row r="39" spans="1:9" ht="15.75" customHeight="1" x14ac:dyDescent="0.25">
      <c r="A39" s="113" t="s">
        <v>86</v>
      </c>
      <c r="B39" s="114"/>
      <c r="C39" s="114"/>
      <c r="D39" s="114"/>
      <c r="E39" s="115"/>
      <c r="F39" s="62" t="s">
        <v>28</v>
      </c>
      <c r="G39" s="62" t="s">
        <v>28</v>
      </c>
      <c r="H39" s="62" t="s">
        <v>24</v>
      </c>
      <c r="I39" s="63"/>
    </row>
    <row r="40" spans="1:9" ht="17.25" customHeight="1" x14ac:dyDescent="0.25">
      <c r="A40" s="113" t="s">
        <v>30</v>
      </c>
      <c r="B40" s="114"/>
      <c r="C40" s="114"/>
      <c r="D40" s="114"/>
      <c r="E40" s="115"/>
      <c r="F40" s="62" t="s">
        <v>24</v>
      </c>
      <c r="G40" s="62" t="s">
        <v>24</v>
      </c>
      <c r="H40" s="62" t="s">
        <v>28</v>
      </c>
      <c r="I40" s="63"/>
    </row>
    <row r="41" spans="1:9" ht="14.25" customHeight="1" x14ac:dyDescent="0.25">
      <c r="A41" s="194" t="s">
        <v>83</v>
      </c>
      <c r="B41" s="191"/>
      <c r="C41" s="191"/>
      <c r="D41" s="191"/>
      <c r="E41" s="192"/>
      <c r="F41" s="193" t="s">
        <v>19</v>
      </c>
      <c r="G41" s="193" t="s">
        <v>20</v>
      </c>
      <c r="H41" s="193" t="s">
        <v>21</v>
      </c>
      <c r="I41" s="193" t="s">
        <v>82</v>
      </c>
    </row>
    <row r="42" spans="1:9" x14ac:dyDescent="0.25">
      <c r="A42" s="113" t="s">
        <v>22</v>
      </c>
      <c r="B42" s="114"/>
      <c r="C42" s="114"/>
      <c r="D42" s="114"/>
      <c r="E42" s="115"/>
      <c r="F42" s="62" t="s">
        <v>23</v>
      </c>
      <c r="G42" s="62" t="s">
        <v>24</v>
      </c>
      <c r="H42" s="62" t="s">
        <v>24</v>
      </c>
      <c r="I42" s="62" t="s">
        <v>24</v>
      </c>
    </row>
    <row r="43" spans="1:9" x14ac:dyDescent="0.25">
      <c r="A43" s="113" t="s">
        <v>25</v>
      </c>
      <c r="B43" s="114"/>
      <c r="C43" s="114"/>
      <c r="D43" s="114"/>
      <c r="E43" s="115"/>
      <c r="F43" s="62" t="s">
        <v>23</v>
      </c>
      <c r="G43" s="62" t="s">
        <v>24</v>
      </c>
      <c r="H43" s="62" t="s">
        <v>24</v>
      </c>
      <c r="I43" s="62" t="s">
        <v>24</v>
      </c>
    </row>
    <row r="44" spans="1:9" ht="15" customHeight="1" x14ac:dyDescent="0.25">
      <c r="A44" s="113" t="s">
        <v>26</v>
      </c>
      <c r="B44" s="114"/>
      <c r="C44" s="114"/>
      <c r="D44" s="114"/>
      <c r="E44" s="115"/>
      <c r="F44" s="62" t="s">
        <v>23</v>
      </c>
      <c r="G44" s="62" t="s">
        <v>24</v>
      </c>
      <c r="H44" s="62"/>
      <c r="I44" s="62" t="s">
        <v>24</v>
      </c>
    </row>
    <row r="45" spans="1:9" ht="15" customHeight="1" x14ac:dyDescent="0.25">
      <c r="A45" s="113" t="s">
        <v>314</v>
      </c>
      <c r="B45" s="114"/>
      <c r="C45" s="114"/>
      <c r="D45" s="114"/>
      <c r="E45" s="115"/>
      <c r="F45" s="62" t="s">
        <v>24</v>
      </c>
      <c r="G45" s="62" t="s">
        <v>24</v>
      </c>
      <c r="H45" s="62" t="s">
        <v>313</v>
      </c>
      <c r="I45" s="62" t="s">
        <v>24</v>
      </c>
    </row>
    <row r="46" spans="1:9" ht="20.25" customHeight="1" x14ac:dyDescent="0.25">
      <c r="A46" s="113" t="s">
        <v>315</v>
      </c>
      <c r="B46" s="114"/>
      <c r="C46" s="114"/>
      <c r="D46" s="114"/>
      <c r="E46" s="115"/>
      <c r="F46" s="62" t="s">
        <v>28</v>
      </c>
      <c r="G46" s="62" t="s">
        <v>28</v>
      </c>
      <c r="H46" s="62" t="s">
        <v>24</v>
      </c>
      <c r="I46" s="62" t="s">
        <v>24</v>
      </c>
    </row>
    <row r="47" spans="1:9" ht="12.75" customHeight="1" x14ac:dyDescent="0.25">
      <c r="A47" s="113" t="s">
        <v>29</v>
      </c>
      <c r="B47" s="114"/>
      <c r="C47" s="114"/>
      <c r="D47" s="114"/>
      <c r="E47" s="115"/>
      <c r="F47" s="62" t="s">
        <v>28</v>
      </c>
      <c r="G47" s="62" t="s">
        <v>28</v>
      </c>
      <c r="H47" s="62" t="s">
        <v>28</v>
      </c>
      <c r="I47" s="62" t="s">
        <v>28</v>
      </c>
    </row>
    <row r="48" spans="1:9" ht="14.25" customHeight="1" x14ac:dyDescent="0.25">
      <c r="A48" s="113" t="s">
        <v>316</v>
      </c>
      <c r="B48" s="114"/>
      <c r="C48" s="114"/>
      <c r="D48" s="114"/>
      <c r="E48" s="115"/>
      <c r="F48" s="62" t="s">
        <v>28</v>
      </c>
      <c r="G48" s="62" t="s">
        <v>28</v>
      </c>
      <c r="H48" s="62" t="s">
        <v>28</v>
      </c>
      <c r="I48" s="62" t="s">
        <v>28</v>
      </c>
    </row>
    <row r="49" spans="1:9" ht="15" customHeight="1" x14ac:dyDescent="0.25">
      <c r="A49" s="113" t="s">
        <v>317</v>
      </c>
      <c r="B49" s="114"/>
      <c r="C49" s="114"/>
      <c r="D49" s="114"/>
      <c r="E49" s="115"/>
      <c r="F49" s="62" t="s">
        <v>313</v>
      </c>
      <c r="G49" s="62" t="s">
        <v>313</v>
      </c>
      <c r="H49" s="62" t="s">
        <v>313</v>
      </c>
      <c r="I49" s="62" t="s">
        <v>313</v>
      </c>
    </row>
    <row r="50" spans="1:9" ht="22.5" customHeight="1" x14ac:dyDescent="0.25">
      <c r="A50" s="113" t="s">
        <v>318</v>
      </c>
      <c r="B50" s="114"/>
      <c r="C50" s="114"/>
      <c r="D50" s="114"/>
      <c r="E50" s="115"/>
      <c r="F50" s="62" t="s">
        <v>28</v>
      </c>
      <c r="G50" s="62" t="s">
        <v>28</v>
      </c>
      <c r="H50" s="62" t="s">
        <v>28</v>
      </c>
      <c r="I50" s="62" t="s">
        <v>24</v>
      </c>
    </row>
    <row r="51" spans="1:9" ht="14.25" customHeight="1" x14ac:dyDescent="0.25">
      <c r="A51" s="113" t="s">
        <v>30</v>
      </c>
      <c r="B51" s="114"/>
      <c r="C51" s="114"/>
      <c r="D51" s="114"/>
      <c r="E51" s="115"/>
      <c r="F51" s="62" t="s">
        <v>24</v>
      </c>
      <c r="G51" s="62" t="s">
        <v>24</v>
      </c>
      <c r="H51" s="62" t="s">
        <v>24</v>
      </c>
      <c r="I51" s="62" t="s">
        <v>28</v>
      </c>
    </row>
  </sheetData>
  <sheetProtection insertColumns="0" deleteColumns="0"/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0">
    <mergeCell ref="A40:E40"/>
    <mergeCell ref="A43:E43"/>
    <mergeCell ref="B28:I28"/>
    <mergeCell ref="A34:E34"/>
    <mergeCell ref="A35:E35"/>
    <mergeCell ref="A36:E36"/>
    <mergeCell ref="A37:E37"/>
    <mergeCell ref="A31:E31"/>
    <mergeCell ref="A32:E32"/>
    <mergeCell ref="A33:E33"/>
    <mergeCell ref="A42:E42"/>
    <mergeCell ref="A21:B21"/>
    <mergeCell ref="B23:H23"/>
    <mergeCell ref="D13:I13"/>
    <mergeCell ref="A44:E44"/>
    <mergeCell ref="A45:E45"/>
    <mergeCell ref="A46:E46"/>
    <mergeCell ref="A47:E47"/>
    <mergeCell ref="A48:E48"/>
    <mergeCell ref="A49:E49"/>
    <mergeCell ref="A50:E50"/>
    <mergeCell ref="A51:E51"/>
    <mergeCell ref="A38:E38"/>
    <mergeCell ref="A39:E39"/>
    <mergeCell ref="A18:B18"/>
    <mergeCell ref="A19:I19"/>
    <mergeCell ref="A25:I25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3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B27:I27</xm:sqref>
        </x14:dataValidation>
        <x14:dataValidation type="list" allowBlank="1" showInputMessage="1" showErrorMessage="1">
          <x14:formula1>
            <xm:f>'&gt;'!$F$3:$F$19</xm:f>
          </x14:formula1>
          <xm:sqref>B23:H23</xm:sqref>
        </x14:dataValidation>
        <x14:dataValidation type="list" allowBlank="1" showInputMessage="1" showErrorMessage="1">
          <x14:formula1>
            <xm:f>'&gt;'!$M$24:$M$95</xm:f>
          </x14:formula1>
          <xm:sqref>A19:I19</xm:sqref>
        </x14:dataValidation>
        <x14:dataValidation type="list" allowBlank="1" showInputMessage="1" showErrorMessage="1">
          <x14:formula1>
            <xm:f>'&gt;'!$A$45:$A$137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4.28515625" style="1" customWidth="1"/>
    <col min="2" max="2" width="42.425781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7" width="13.7109375" style="8" customWidth="1"/>
    <col min="8" max="16384" width="9.140625" style="1"/>
  </cols>
  <sheetData>
    <row r="1" spans="1:8" ht="17.25" customHeight="1" x14ac:dyDescent="0.25">
      <c r="A1" s="43" t="s">
        <v>71</v>
      </c>
      <c r="B1" s="35"/>
      <c r="C1" s="35"/>
      <c r="D1" s="35"/>
      <c r="E1" s="44" t="s">
        <v>322</v>
      </c>
      <c r="F1" s="45" t="s">
        <v>312</v>
      </c>
      <c r="G1" s="195">
        <v>2019</v>
      </c>
      <c r="H1" s="7"/>
    </row>
    <row r="2" spans="1:8" ht="12.75" customHeight="1" x14ac:dyDescent="0.25">
      <c r="A2" s="6"/>
    </row>
    <row r="3" spans="1:8" ht="27" customHeight="1" x14ac:dyDescent="0.25">
      <c r="A3" s="41" t="s">
        <v>32</v>
      </c>
      <c r="B3" s="41" t="s">
        <v>33</v>
      </c>
      <c r="C3" s="41" t="s">
        <v>41</v>
      </c>
      <c r="D3" s="139" t="s">
        <v>45</v>
      </c>
      <c r="E3" s="139"/>
      <c r="F3" s="131" t="s">
        <v>34</v>
      </c>
      <c r="G3" s="131"/>
    </row>
    <row r="4" spans="1:8" ht="20.25" customHeight="1" x14ac:dyDescent="0.25">
      <c r="A4" s="42"/>
      <c r="B4" s="42"/>
      <c r="C4" s="41">
        <v>60</v>
      </c>
      <c r="D4" s="51" t="s">
        <v>44</v>
      </c>
      <c r="E4" s="51" t="s">
        <v>236</v>
      </c>
      <c r="F4" s="52" t="s">
        <v>42</v>
      </c>
      <c r="G4" s="52" t="s">
        <v>43</v>
      </c>
    </row>
    <row r="5" spans="1:8" ht="15.75" customHeight="1" x14ac:dyDescent="0.25">
      <c r="A5" s="138" t="s">
        <v>35</v>
      </c>
      <c r="B5" s="138"/>
      <c r="C5" s="36">
        <f>SUM(C6:C9)</f>
        <v>12</v>
      </c>
      <c r="D5" s="125"/>
      <c r="E5" s="126"/>
      <c r="F5" s="126"/>
      <c r="G5" s="127"/>
    </row>
    <row r="6" spans="1:8" ht="30" customHeight="1" x14ac:dyDescent="0.25">
      <c r="A6" s="10">
        <v>1</v>
      </c>
      <c r="B6" s="11" t="s">
        <v>284</v>
      </c>
      <c r="C6" s="97">
        <v>3</v>
      </c>
      <c r="D6" s="12"/>
      <c r="E6" s="12"/>
      <c r="F6" s="12"/>
      <c r="G6" s="53" t="s">
        <v>48</v>
      </c>
    </row>
    <row r="7" spans="1:8" ht="30" customHeight="1" x14ac:dyDescent="0.25">
      <c r="A7" s="10">
        <v>2</v>
      </c>
      <c r="B7" s="11" t="s">
        <v>285</v>
      </c>
      <c r="C7" s="97">
        <v>1</v>
      </c>
      <c r="D7" s="12" t="s">
        <v>286</v>
      </c>
      <c r="E7" s="12" t="s">
        <v>154</v>
      </c>
      <c r="F7" s="12"/>
      <c r="G7" s="53" t="s">
        <v>48</v>
      </c>
    </row>
    <row r="8" spans="1:8" ht="30" customHeight="1" x14ac:dyDescent="0.25">
      <c r="A8" s="10">
        <v>3</v>
      </c>
      <c r="B8" s="11" t="s">
        <v>40</v>
      </c>
      <c r="C8" s="97">
        <v>4</v>
      </c>
      <c r="D8" s="12"/>
      <c r="E8" s="12"/>
      <c r="F8" s="12"/>
      <c r="G8" s="53" t="s">
        <v>48</v>
      </c>
    </row>
    <row r="9" spans="1:8" ht="30" customHeight="1" x14ac:dyDescent="0.25">
      <c r="A9" s="10">
        <v>4</v>
      </c>
      <c r="B9" s="11" t="s">
        <v>40</v>
      </c>
      <c r="C9" s="97">
        <v>4</v>
      </c>
      <c r="D9" s="12"/>
      <c r="E9" s="12"/>
      <c r="F9" s="12"/>
      <c r="G9" s="53" t="s">
        <v>48</v>
      </c>
    </row>
    <row r="10" spans="1:8" ht="14.25" customHeight="1" x14ac:dyDescent="0.25">
      <c r="A10" s="138" t="s">
        <v>36</v>
      </c>
      <c r="B10" s="138"/>
      <c r="C10" s="37">
        <f>SUM(C11:C17)</f>
        <v>6</v>
      </c>
      <c r="D10" s="125"/>
      <c r="E10" s="126"/>
      <c r="F10" s="126"/>
      <c r="G10" s="127"/>
    </row>
    <row r="11" spans="1:8" ht="24" customHeight="1" x14ac:dyDescent="0.25">
      <c r="A11" s="38" t="s">
        <v>88</v>
      </c>
      <c r="B11" s="39" t="s">
        <v>37</v>
      </c>
      <c r="C11" s="98">
        <v>1</v>
      </c>
      <c r="D11" s="12"/>
      <c r="E11" s="12"/>
      <c r="F11" s="12"/>
      <c r="G11" s="53" t="s">
        <v>48</v>
      </c>
    </row>
    <row r="12" spans="1:8" ht="18.75" customHeight="1" x14ac:dyDescent="0.25">
      <c r="A12" s="13"/>
      <c r="B12" s="10" t="s">
        <v>47</v>
      </c>
      <c r="C12" s="97"/>
      <c r="H12" s="14"/>
    </row>
    <row r="13" spans="1:8" ht="27.75" customHeight="1" x14ac:dyDescent="0.25">
      <c r="A13" s="10">
        <v>1</v>
      </c>
      <c r="B13" s="12"/>
      <c r="C13" s="140"/>
      <c r="D13" s="132" t="s">
        <v>49</v>
      </c>
      <c r="E13" s="133"/>
      <c r="F13" s="133"/>
      <c r="G13" s="134"/>
    </row>
    <row r="14" spans="1:8" ht="20.25" customHeight="1" x14ac:dyDescent="0.25">
      <c r="A14" s="10"/>
      <c r="B14" s="50" t="s">
        <v>46</v>
      </c>
      <c r="C14" s="141"/>
      <c r="D14" s="135"/>
      <c r="E14" s="136"/>
      <c r="F14" s="136"/>
      <c r="G14" s="137"/>
    </row>
    <row r="15" spans="1:8" ht="24.75" customHeight="1" x14ac:dyDescent="0.25">
      <c r="A15" s="39" t="s">
        <v>89</v>
      </c>
      <c r="B15" s="39" t="s">
        <v>38</v>
      </c>
      <c r="C15" s="98">
        <v>5</v>
      </c>
      <c r="D15" s="54"/>
      <c r="E15" s="54"/>
      <c r="F15" s="54"/>
      <c r="G15" s="53" t="s">
        <v>48</v>
      </c>
    </row>
    <row r="16" spans="1:8" ht="30" customHeight="1" x14ac:dyDescent="0.25">
      <c r="A16" s="10">
        <v>1</v>
      </c>
      <c r="B16" s="74"/>
      <c r="C16" s="117"/>
      <c r="D16" s="119" t="s">
        <v>49</v>
      </c>
      <c r="E16" s="120"/>
      <c r="F16" s="120"/>
      <c r="G16" s="121"/>
    </row>
    <row r="17" spans="1:7" ht="31.5" customHeight="1" x14ac:dyDescent="0.25">
      <c r="A17" s="10"/>
      <c r="B17" s="50" t="s">
        <v>256</v>
      </c>
      <c r="C17" s="118"/>
      <c r="D17" s="122"/>
      <c r="E17" s="123"/>
      <c r="F17" s="123"/>
      <c r="G17" s="124"/>
    </row>
    <row r="18" spans="1:7" ht="15" customHeight="1" x14ac:dyDescent="0.25">
      <c r="A18" s="143" t="s">
        <v>54</v>
      </c>
      <c r="B18" s="143"/>
      <c r="C18" s="93">
        <f>SUM(C19,C25)</f>
        <v>42</v>
      </c>
      <c r="D18" s="128"/>
      <c r="E18" s="129"/>
      <c r="F18" s="129"/>
      <c r="G18" s="130"/>
    </row>
    <row r="19" spans="1:7" ht="15" customHeight="1" x14ac:dyDescent="0.25">
      <c r="A19" s="79" t="s">
        <v>303</v>
      </c>
      <c r="B19" s="79" t="s">
        <v>304</v>
      </c>
      <c r="C19" s="95">
        <f>SUM(C20,C21,C23)</f>
        <v>24</v>
      </c>
      <c r="D19" s="76"/>
      <c r="E19" s="77"/>
      <c r="F19" s="77"/>
      <c r="G19" s="78"/>
    </row>
    <row r="20" spans="1:7" ht="22.5" customHeight="1" x14ac:dyDescent="0.25">
      <c r="A20" s="10">
        <v>1</v>
      </c>
      <c r="B20" s="92" t="s">
        <v>299</v>
      </c>
      <c r="C20" s="98">
        <v>1</v>
      </c>
      <c r="D20" s="12"/>
      <c r="E20" s="12"/>
      <c r="F20" s="54"/>
      <c r="G20" s="53" t="s">
        <v>48</v>
      </c>
    </row>
    <row r="21" spans="1:7" ht="22.5" customHeight="1" x14ac:dyDescent="0.25">
      <c r="A21" s="10">
        <v>2</v>
      </c>
      <c r="B21" s="92" t="s">
        <v>300</v>
      </c>
      <c r="C21" s="98">
        <v>15</v>
      </c>
      <c r="D21" s="12"/>
      <c r="E21" s="12"/>
      <c r="F21" s="54"/>
      <c r="G21" s="53" t="s">
        <v>48</v>
      </c>
    </row>
    <row r="22" spans="1:7" ht="42" customHeight="1" x14ac:dyDescent="0.25">
      <c r="A22" s="10"/>
      <c r="B22" s="50" t="s">
        <v>301</v>
      </c>
      <c r="C22" s="99"/>
      <c r="D22" s="142"/>
      <c r="E22" s="142"/>
      <c r="F22" s="142"/>
      <c r="G22" s="142"/>
    </row>
    <row r="23" spans="1:7" ht="15" customHeight="1" x14ac:dyDescent="0.25">
      <c r="A23" s="10">
        <v>3</v>
      </c>
      <c r="B23" s="92" t="s">
        <v>302</v>
      </c>
      <c r="C23" s="100">
        <v>8</v>
      </c>
      <c r="D23" s="12"/>
      <c r="E23" s="12"/>
      <c r="F23" s="54"/>
      <c r="G23" s="53" t="s">
        <v>48</v>
      </c>
    </row>
    <row r="24" spans="1:7" ht="30.75" customHeight="1" x14ac:dyDescent="0.25">
      <c r="A24" s="79"/>
      <c r="B24" s="94" t="s">
        <v>307</v>
      </c>
      <c r="C24" s="96"/>
      <c r="D24" s="76"/>
      <c r="E24" s="77"/>
      <c r="F24" s="77"/>
      <c r="G24" s="78"/>
    </row>
    <row r="25" spans="1:7" ht="15" customHeight="1" x14ac:dyDescent="0.25">
      <c r="A25" s="79" t="s">
        <v>305</v>
      </c>
      <c r="B25" s="79" t="s">
        <v>306</v>
      </c>
      <c r="C25" s="93">
        <v>18</v>
      </c>
      <c r="D25" s="76"/>
      <c r="E25" s="77"/>
      <c r="F25" s="77"/>
      <c r="G25" s="78"/>
    </row>
    <row r="26" spans="1:7" ht="30" customHeight="1" x14ac:dyDescent="0.25">
      <c r="A26" s="10">
        <v>1</v>
      </c>
      <c r="B26" s="15"/>
      <c r="C26" s="101" t="s">
        <v>87</v>
      </c>
      <c r="D26" s="12"/>
      <c r="E26" s="12"/>
      <c r="F26" s="54"/>
      <c r="G26" s="53" t="s">
        <v>48</v>
      </c>
    </row>
    <row r="27" spans="1:7" ht="30" customHeight="1" x14ac:dyDescent="0.25">
      <c r="A27" s="10"/>
      <c r="B27" s="50" t="s">
        <v>255</v>
      </c>
      <c r="C27" s="9"/>
      <c r="D27" s="142" t="s">
        <v>50</v>
      </c>
      <c r="E27" s="142"/>
      <c r="F27" s="142"/>
      <c r="G27" s="142"/>
    </row>
    <row r="28" spans="1:7" ht="30" customHeight="1" x14ac:dyDescent="0.25">
      <c r="A28" s="10">
        <v>2</v>
      </c>
      <c r="B28" s="15"/>
      <c r="C28" s="101" t="s">
        <v>87</v>
      </c>
      <c r="D28" s="12"/>
      <c r="E28" s="12"/>
      <c r="F28" s="54"/>
      <c r="G28" s="53" t="s">
        <v>48</v>
      </c>
    </row>
    <row r="29" spans="1:7" ht="30" customHeight="1" x14ac:dyDescent="0.25">
      <c r="A29" s="10"/>
      <c r="B29" s="50" t="s">
        <v>255</v>
      </c>
      <c r="C29" s="9"/>
      <c r="D29" s="142" t="s">
        <v>50</v>
      </c>
      <c r="E29" s="142"/>
      <c r="F29" s="142"/>
      <c r="G29" s="142"/>
    </row>
    <row r="30" spans="1:7" ht="30" customHeight="1" x14ac:dyDescent="0.25">
      <c r="A30" s="10">
        <v>3</v>
      </c>
      <c r="B30" s="15"/>
      <c r="C30" s="101" t="s">
        <v>87</v>
      </c>
      <c r="D30" s="12"/>
      <c r="E30" s="12"/>
      <c r="F30" s="54"/>
      <c r="G30" s="53" t="s">
        <v>48</v>
      </c>
    </row>
    <row r="31" spans="1:7" ht="30" customHeight="1" x14ac:dyDescent="0.25">
      <c r="A31" s="10"/>
      <c r="B31" s="50" t="s">
        <v>255</v>
      </c>
      <c r="C31" s="9"/>
      <c r="D31" s="142" t="s">
        <v>50</v>
      </c>
      <c r="E31" s="142"/>
      <c r="F31" s="142"/>
      <c r="G31" s="142"/>
    </row>
    <row r="32" spans="1:7" ht="30" customHeight="1" x14ac:dyDescent="0.25">
      <c r="A32" s="10">
        <v>4</v>
      </c>
      <c r="B32" s="15"/>
      <c r="C32" s="101" t="s">
        <v>87</v>
      </c>
      <c r="D32" s="12"/>
      <c r="E32" s="12"/>
      <c r="F32" s="54"/>
      <c r="G32" s="53" t="s">
        <v>48</v>
      </c>
    </row>
    <row r="33" spans="1:7" ht="30" customHeight="1" x14ac:dyDescent="0.25">
      <c r="A33" s="10"/>
      <c r="B33" s="50" t="s">
        <v>255</v>
      </c>
      <c r="C33" s="9"/>
      <c r="D33" s="142" t="s">
        <v>50</v>
      </c>
      <c r="E33" s="142"/>
      <c r="F33" s="142"/>
      <c r="G33" s="142"/>
    </row>
    <row r="34" spans="1:7" ht="30" customHeight="1" x14ac:dyDescent="0.25">
      <c r="A34" s="10">
        <v>5</v>
      </c>
      <c r="B34" s="15"/>
      <c r="C34" s="101" t="s">
        <v>87</v>
      </c>
      <c r="D34" s="12"/>
      <c r="E34" s="12"/>
      <c r="F34" s="54"/>
      <c r="G34" s="53" t="s">
        <v>48</v>
      </c>
    </row>
    <row r="35" spans="1:7" ht="30" customHeight="1" x14ac:dyDescent="0.25">
      <c r="A35" s="10"/>
      <c r="B35" s="50" t="s">
        <v>255</v>
      </c>
      <c r="C35" s="9"/>
      <c r="D35" s="142" t="s">
        <v>50</v>
      </c>
      <c r="E35" s="142"/>
      <c r="F35" s="142"/>
      <c r="G35" s="142"/>
    </row>
    <row r="36" spans="1:7" ht="22.5" customHeight="1" x14ac:dyDescent="0.25">
      <c r="A36" s="139" t="s">
        <v>53</v>
      </c>
      <c r="B36" s="139"/>
      <c r="C36" s="93">
        <f>SUM(C5,C10,C18)</f>
        <v>60</v>
      </c>
      <c r="D36" s="40"/>
      <c r="E36" s="40"/>
      <c r="F36" s="40"/>
      <c r="G36" s="40"/>
    </row>
    <row r="37" spans="1:7" ht="30" customHeight="1" x14ac:dyDescent="0.25">
      <c r="G37" s="1"/>
    </row>
    <row r="38" spans="1:7" ht="15" customHeight="1" x14ac:dyDescent="0.25">
      <c r="G38" s="1"/>
    </row>
    <row r="39" spans="1:7" ht="14.25" customHeight="1" x14ac:dyDescent="0.25">
      <c r="G39" s="1"/>
    </row>
    <row r="40" spans="1:7" ht="13.5" customHeight="1" x14ac:dyDescent="0.25">
      <c r="G40" s="1"/>
    </row>
    <row r="41" spans="1:7" x14ac:dyDescent="0.25">
      <c r="A41" s="6"/>
    </row>
  </sheetData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19">
    <mergeCell ref="D29:G29"/>
    <mergeCell ref="D31:G31"/>
    <mergeCell ref="A18:B18"/>
    <mergeCell ref="D33:G33"/>
    <mergeCell ref="A36:B36"/>
    <mergeCell ref="D27:G27"/>
    <mergeCell ref="D35:G35"/>
    <mergeCell ref="D22:G22"/>
    <mergeCell ref="F3:G3"/>
    <mergeCell ref="D13:G14"/>
    <mergeCell ref="A5:B5"/>
    <mergeCell ref="A10:B10"/>
    <mergeCell ref="D3:E3"/>
    <mergeCell ref="C13:C14"/>
    <mergeCell ref="C16:C17"/>
    <mergeCell ref="D16:G17"/>
    <mergeCell ref="D5:G5"/>
    <mergeCell ref="D10:G10"/>
    <mergeCell ref="D18:G18"/>
  </mergeCells>
  <dataValidations count="8">
    <dataValidation type="list" allowBlank="1" showInputMessage="1" showErrorMessage="1" sqref="G1">
      <formula1>"2019,2020, 2021"</formula1>
    </dataValidation>
    <dataValidation type="list" allowBlank="1" showInputMessage="1" showErrorMessage="1" sqref="E6:E9">
      <formula1>"состоялось, в следующем полугодии, не сдавал(а)"</formula1>
    </dataValidation>
    <dataValidation type="list" allowBlank="1" showInputMessage="1" showErrorMessage="1" sqref="D26 D28">
      <formula1>"зачет"</formula1>
    </dataValidation>
    <dataValidation type="list" allowBlank="1" showInputMessage="1" showErrorMessage="1" sqref="E11 E30 E15 E26 E28 E32 E34 E20:E21 E23">
      <formula1>"состоялось, в следующем полугодии, не проходил(а)"</formula1>
    </dataValidation>
    <dataValidation type="list" allowBlank="1" showInputMessage="1" showErrorMessage="1" sqref="F11 F15 F26 F28 F30 F32 F34 F20:F21 F23">
      <formula1>"зачтено, не зачтено, в след. полугодии"</formula1>
    </dataValidation>
    <dataValidation type="list" allowBlank="1" showInputMessage="1" showErrorMessage="1" sqref="D6:D9">
      <formula1>"экзамен, зачет, канд.экзамен"</formula1>
    </dataValidation>
    <dataValidation type="list" allowBlank="1" showInputMessage="1" showErrorMessage="1" sqref="B13">
      <formula1>"преподаватель семинаров, преподаватель практических занятий, лектор, составитель оценочных средств, проверка письменных работ обучающихся "</formula1>
    </dataValidation>
    <dataValidation type="list" allowBlank="1" showInputMessage="1" showErrorMessage="1" sqref="B16">
      <formula1>"Участие в научной конференции с докладом, стажировка, работа в архиве"</formula1>
    </dataValidation>
  </dataValidations>
  <pageMargins left="0.9055118110236221" right="0" top="0.55118110236220474" bottom="0.15748031496062992" header="0.31496062992125984" footer="0"/>
  <pageSetup paperSize="9" scale="78" fitToWidth="0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'&gt;&gt;'!$A$2:$A$17</xm:f>
          </x14:formula1>
          <xm:sqref>B34 B26 B28 B30 B32</xm:sqref>
        </x14:dataValidation>
        <x14:dataValidation type="list" allowBlank="1" showInputMessage="1" showErrorMessage="1">
          <x14:formula1>
            <xm:f>'&gt;'!$F$24:$F$42</xm:f>
          </x14:formula1>
          <xm:sqref>F6:F9</xm:sqref>
        </x14:dataValidation>
        <x14:dataValidation type="list" allowBlank="1" showInputMessage="1" showErrorMessage="1">
          <x14:formula1>
            <xm:f>'&gt;&gt;'!$A$33:$A$43</xm:f>
          </x14:formula1>
          <xm:sqref>B8:B9</xm:sqref>
        </x14:dataValidation>
        <x14:dataValidation type="list" allowBlank="1" showInputMessage="1" showErrorMessage="1">
          <x14:formula1>
            <xm:f>'&gt;&gt;'!$A$48:$A$49</xm:f>
          </x14:formula1>
          <xm:sqref>D11</xm:sqref>
        </x14:dataValidation>
        <x14:dataValidation type="list" allowBlank="1" showInputMessage="1" showErrorMessage="1">
          <x14:formula1>
            <xm:f>'&gt;&gt;'!$A$48</xm:f>
          </x14:formula1>
          <xm:sqref>D15 D20:D21 D23 D34 D32 D30</xm:sqref>
        </x14:dataValidation>
        <x14:dataValidation type="list" allowBlank="1" showInputMessage="1" showErrorMessage="1">
          <x14:formula1>
            <xm:f>$Q$15+'&gt;&gt;'!$A$48</xm:f>
          </x14:formula1>
          <xm:sqref>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="60" zoomScaleNormal="100" workbookViewId="0">
      <selection activeCell="A23" sqref="A23:G27"/>
    </sheetView>
  </sheetViews>
  <sheetFormatPr defaultRowHeight="15" x14ac:dyDescent="0.25"/>
  <cols>
    <col min="1" max="1" width="3.42578125" style="22" customWidth="1"/>
    <col min="2" max="2" width="41.7109375" style="22" customWidth="1"/>
    <col min="3" max="3" width="11.85546875" style="22" customWidth="1"/>
    <col min="4" max="4" width="12.5703125" style="22" customWidth="1"/>
    <col min="5" max="5" width="11.85546875" style="22" customWidth="1"/>
    <col min="6" max="6" width="16.140625" style="22" customWidth="1"/>
    <col min="7" max="7" width="13.28515625" style="22" customWidth="1"/>
    <col min="8" max="16384" width="9.140625" style="1"/>
  </cols>
  <sheetData>
    <row r="1" spans="1:13" x14ac:dyDescent="0.25">
      <c r="A1" s="174" t="s">
        <v>321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3" ht="15" customHeight="1" x14ac:dyDescent="0.25">
      <c r="A2" s="175"/>
      <c r="B2" s="175"/>
      <c r="C2" s="175"/>
      <c r="D2" s="175"/>
      <c r="E2" s="175"/>
      <c r="F2" s="175"/>
      <c r="G2" s="16"/>
      <c r="H2" s="16"/>
      <c r="I2" s="16"/>
      <c r="J2" s="16"/>
      <c r="K2" s="16"/>
      <c r="L2" s="16"/>
      <c r="M2" s="16"/>
    </row>
    <row r="3" spans="1:13" ht="52.5" customHeight="1" x14ac:dyDescent="0.25">
      <c r="A3" s="17" t="s">
        <v>32</v>
      </c>
      <c r="B3" s="17" t="s">
        <v>73</v>
      </c>
      <c r="C3" s="71" t="s">
        <v>237</v>
      </c>
      <c r="D3" s="17" t="s">
        <v>74</v>
      </c>
      <c r="E3" s="17" t="s">
        <v>55</v>
      </c>
      <c r="F3" s="72" t="s">
        <v>235</v>
      </c>
      <c r="G3" s="73" t="s">
        <v>76</v>
      </c>
    </row>
    <row r="4" spans="1:13" ht="54" customHeight="1" x14ac:dyDescent="0.25">
      <c r="A4" s="17"/>
      <c r="B4" s="18" t="s">
        <v>96</v>
      </c>
      <c r="C4" s="19" t="s">
        <v>72</v>
      </c>
      <c r="D4" s="20"/>
      <c r="E4" s="20"/>
      <c r="F4" s="20"/>
      <c r="G4" s="20"/>
    </row>
    <row r="5" spans="1:13" ht="53.25" customHeight="1" x14ac:dyDescent="0.25">
      <c r="A5" s="17"/>
      <c r="B5" s="18" t="s">
        <v>96</v>
      </c>
      <c r="C5" s="17"/>
      <c r="D5" s="20"/>
      <c r="E5" s="20"/>
      <c r="F5" s="20"/>
      <c r="G5" s="20"/>
    </row>
    <row r="6" spans="1:13" ht="55.5" customHeight="1" x14ac:dyDescent="0.25">
      <c r="A6" s="21"/>
      <c r="B6" s="18" t="s">
        <v>96</v>
      </c>
      <c r="C6" s="21"/>
      <c r="D6" s="20"/>
      <c r="E6" s="20"/>
      <c r="F6" s="20"/>
      <c r="G6" s="20"/>
    </row>
    <row r="7" spans="1:13" ht="54" customHeight="1" x14ac:dyDescent="0.25">
      <c r="A7" s="21"/>
      <c r="B7" s="18" t="s">
        <v>96</v>
      </c>
      <c r="C7" s="21"/>
      <c r="D7" s="20"/>
      <c r="E7" s="20"/>
      <c r="F7" s="20"/>
      <c r="G7" s="20"/>
    </row>
    <row r="8" spans="1:13" ht="56.25" customHeight="1" x14ac:dyDescent="0.25">
      <c r="A8" s="21"/>
      <c r="B8" s="18" t="s">
        <v>96</v>
      </c>
      <c r="C8" s="21"/>
      <c r="D8" s="20"/>
      <c r="E8" s="20"/>
      <c r="F8" s="20"/>
      <c r="G8" s="20"/>
    </row>
    <row r="9" spans="1:13" ht="20.25" customHeight="1" x14ac:dyDescent="0.25">
      <c r="A9" s="1"/>
      <c r="B9" s="1" t="s">
        <v>39</v>
      </c>
      <c r="C9" s="1"/>
      <c r="D9" s="1"/>
      <c r="E9" s="1"/>
      <c r="F9" s="1"/>
      <c r="G9" s="1"/>
    </row>
    <row r="10" spans="1:13" ht="15" customHeight="1" x14ac:dyDescent="0.25">
      <c r="A10" s="1"/>
      <c r="B10" s="1" t="s">
        <v>51</v>
      </c>
      <c r="C10" s="1"/>
      <c r="D10" s="1"/>
      <c r="E10" s="1"/>
      <c r="F10" s="1"/>
      <c r="G10" s="1"/>
    </row>
    <row r="11" spans="1:13" ht="14.25" customHeight="1" x14ac:dyDescent="0.25">
      <c r="A11" s="1"/>
      <c r="B11" s="1" t="s">
        <v>52</v>
      </c>
      <c r="C11" s="1"/>
      <c r="D11" s="1"/>
      <c r="E11" s="1"/>
      <c r="F11" s="1"/>
      <c r="G11" s="1"/>
    </row>
    <row r="12" spans="1:13" ht="14.25" customHeight="1" x14ac:dyDescent="0.25">
      <c r="A12" s="1"/>
      <c r="B12" s="1"/>
      <c r="C12" s="1"/>
      <c r="D12" s="1"/>
      <c r="E12" s="1"/>
      <c r="F12" s="1"/>
      <c r="G12" s="1"/>
    </row>
    <row r="13" spans="1:13" ht="13.5" customHeight="1" x14ac:dyDescent="0.25">
      <c r="B13" s="23" t="s">
        <v>56</v>
      </c>
      <c r="C13" s="24"/>
      <c r="D13" s="24"/>
      <c r="E13" s="24"/>
      <c r="F13" s="24"/>
      <c r="G13" s="24"/>
    </row>
    <row r="14" spans="1:13" ht="28.5" customHeight="1" x14ac:dyDescent="0.25">
      <c r="B14" s="177" t="s">
        <v>77</v>
      </c>
      <c r="C14" s="177"/>
      <c r="D14" s="177"/>
      <c r="E14" s="177"/>
      <c r="F14" s="177"/>
      <c r="G14" s="177"/>
    </row>
    <row r="15" spans="1:13" ht="13.5" customHeight="1" x14ac:dyDescent="0.25">
      <c r="A15" s="25"/>
      <c r="B15" s="177" t="s">
        <v>78</v>
      </c>
      <c r="C15" s="177"/>
      <c r="D15" s="177"/>
      <c r="E15" s="177"/>
      <c r="F15" s="177"/>
      <c r="G15" s="177"/>
    </row>
    <row r="16" spans="1:13" ht="22.5" customHeight="1" x14ac:dyDescent="0.25">
      <c r="B16" s="177" t="s">
        <v>79</v>
      </c>
      <c r="C16" s="177"/>
      <c r="D16" s="177"/>
      <c r="E16" s="177"/>
      <c r="F16" s="177"/>
      <c r="G16" s="177"/>
    </row>
    <row r="17" spans="1:7" x14ac:dyDescent="0.25">
      <c r="B17" s="26"/>
    </row>
    <row r="18" spans="1:7" ht="17.25" customHeight="1" x14ac:dyDescent="0.25">
      <c r="A18" s="178" t="s">
        <v>94</v>
      </c>
      <c r="B18" s="178"/>
      <c r="C18" s="178"/>
      <c r="D18" s="178"/>
      <c r="E18" s="178"/>
      <c r="F18" s="178"/>
      <c r="G18" s="178"/>
    </row>
    <row r="19" spans="1:7" ht="33.75" customHeight="1" x14ac:dyDescent="0.25">
      <c r="A19" s="178" t="s">
        <v>95</v>
      </c>
      <c r="B19" s="178"/>
      <c r="C19" s="178"/>
      <c r="D19" s="178"/>
      <c r="E19" s="178"/>
      <c r="F19" s="178"/>
    </row>
    <row r="20" spans="1:7" x14ac:dyDescent="0.25">
      <c r="A20" s="25"/>
    </row>
    <row r="21" spans="1:7" ht="38.25" customHeight="1" x14ac:dyDescent="0.25">
      <c r="A21" s="179" t="s">
        <v>57</v>
      </c>
      <c r="B21" s="179"/>
      <c r="C21" s="179"/>
      <c r="D21" s="179"/>
      <c r="E21" s="179"/>
      <c r="F21" s="179"/>
    </row>
    <row r="22" spans="1:7" ht="15.75" customHeight="1" x14ac:dyDescent="0.25">
      <c r="A22" s="178" t="s">
        <v>58</v>
      </c>
      <c r="B22" s="178"/>
      <c r="C22" s="178"/>
      <c r="D22" s="178"/>
      <c r="E22" s="178"/>
      <c r="F22" s="178"/>
      <c r="G22" s="178"/>
    </row>
    <row r="23" spans="1:7" x14ac:dyDescent="0.25">
      <c r="A23" s="180"/>
      <c r="B23" s="181"/>
      <c r="C23" s="181"/>
      <c r="D23" s="181"/>
      <c r="E23" s="181"/>
      <c r="F23" s="181"/>
      <c r="G23" s="182"/>
    </row>
    <row r="24" spans="1:7" x14ac:dyDescent="0.25">
      <c r="A24" s="183"/>
      <c r="B24" s="184"/>
      <c r="C24" s="184"/>
      <c r="D24" s="184"/>
      <c r="E24" s="184"/>
      <c r="F24" s="184"/>
      <c r="G24" s="185"/>
    </row>
    <row r="25" spans="1:7" x14ac:dyDescent="0.25">
      <c r="A25" s="183"/>
      <c r="B25" s="184"/>
      <c r="C25" s="184"/>
      <c r="D25" s="184"/>
      <c r="E25" s="184"/>
      <c r="F25" s="184"/>
      <c r="G25" s="185"/>
    </row>
    <row r="26" spans="1:7" x14ac:dyDescent="0.25">
      <c r="A26" s="183"/>
      <c r="B26" s="184"/>
      <c r="C26" s="184"/>
      <c r="D26" s="184"/>
      <c r="E26" s="184"/>
      <c r="F26" s="184"/>
      <c r="G26" s="185"/>
    </row>
    <row r="27" spans="1:7" x14ac:dyDescent="0.25">
      <c r="A27" s="186"/>
      <c r="B27" s="187"/>
      <c r="C27" s="187"/>
      <c r="D27" s="187"/>
      <c r="E27" s="187"/>
      <c r="F27" s="187"/>
      <c r="G27" s="188"/>
    </row>
    <row r="28" spans="1:7" x14ac:dyDescent="0.25">
      <c r="A28" s="189" t="s">
        <v>59</v>
      </c>
      <c r="B28" s="189"/>
      <c r="C28" s="189"/>
      <c r="D28" s="189"/>
      <c r="E28" s="46"/>
      <c r="F28" s="46"/>
      <c r="G28" s="46"/>
    </row>
    <row r="29" spans="1:7" ht="48" customHeight="1" x14ac:dyDescent="0.25">
      <c r="A29" s="166" t="s">
        <v>75</v>
      </c>
      <c r="B29" s="166"/>
      <c r="C29" s="166"/>
      <c r="D29" s="166"/>
      <c r="E29" s="166"/>
      <c r="F29" s="166"/>
      <c r="G29" s="166"/>
    </row>
    <row r="30" spans="1:7" ht="15.75" customHeight="1" x14ac:dyDescent="0.25">
      <c r="A30" s="167" t="s">
        <v>63</v>
      </c>
      <c r="B30" s="167"/>
      <c r="C30" s="167"/>
      <c r="D30" s="167"/>
      <c r="E30" s="167"/>
      <c r="F30" s="163"/>
      <c r="G30" s="163"/>
    </row>
    <row r="31" spans="1:7" ht="27.75" customHeight="1" x14ac:dyDescent="0.25">
      <c r="A31" s="47"/>
      <c r="B31" s="176" t="s">
        <v>60</v>
      </c>
      <c r="C31" s="176"/>
      <c r="D31" s="176"/>
      <c r="E31" s="48" t="s">
        <v>61</v>
      </c>
      <c r="F31" s="48" t="s">
        <v>92</v>
      </c>
      <c r="G31" s="48" t="s">
        <v>91</v>
      </c>
    </row>
    <row r="32" spans="1:7" ht="15.75" customHeight="1" x14ac:dyDescent="0.25">
      <c r="A32" s="27">
        <v>1</v>
      </c>
      <c r="B32" s="162"/>
      <c r="C32" s="162"/>
      <c r="D32" s="162"/>
      <c r="E32" s="28"/>
      <c r="F32" s="12"/>
      <c r="G32" s="55" t="s">
        <v>48</v>
      </c>
    </row>
    <row r="33" spans="1:7" ht="15.75" customHeight="1" x14ac:dyDescent="0.25">
      <c r="A33" s="27">
        <v>2</v>
      </c>
      <c r="B33" s="162"/>
      <c r="C33" s="162"/>
      <c r="D33" s="162"/>
      <c r="E33" s="28"/>
      <c r="F33" s="12"/>
      <c r="G33" s="55" t="s">
        <v>48</v>
      </c>
    </row>
    <row r="34" spans="1:7" ht="15.75" customHeight="1" x14ac:dyDescent="0.25"/>
    <row r="35" spans="1:7" ht="15.75" customHeight="1" x14ac:dyDescent="0.25">
      <c r="A35" s="165" t="s">
        <v>64</v>
      </c>
      <c r="B35" s="165"/>
      <c r="C35" s="165"/>
      <c r="D35" s="165"/>
      <c r="E35" s="165"/>
      <c r="F35" s="163"/>
      <c r="G35" s="163"/>
    </row>
    <row r="36" spans="1:7" ht="46.5" customHeight="1" x14ac:dyDescent="0.25">
      <c r="A36" s="47"/>
      <c r="B36" s="176" t="s">
        <v>60</v>
      </c>
      <c r="C36" s="176"/>
      <c r="D36" s="176"/>
      <c r="E36" s="48" t="s">
        <v>157</v>
      </c>
      <c r="F36" s="48" t="s">
        <v>155</v>
      </c>
      <c r="G36" s="70" t="s">
        <v>156</v>
      </c>
    </row>
    <row r="37" spans="1:7" x14ac:dyDescent="0.25">
      <c r="A37" s="27">
        <v>1</v>
      </c>
      <c r="B37" s="162"/>
      <c r="C37" s="162"/>
      <c r="D37" s="162"/>
      <c r="E37" s="28"/>
      <c r="F37" s="12"/>
      <c r="G37" s="55"/>
    </row>
    <row r="38" spans="1:7" x14ac:dyDescent="0.25">
      <c r="A38" s="27">
        <v>2</v>
      </c>
      <c r="B38" s="162"/>
      <c r="C38" s="162"/>
      <c r="D38" s="162"/>
      <c r="E38" s="28"/>
      <c r="F38" s="12"/>
      <c r="G38" s="55"/>
    </row>
    <row r="39" spans="1:7" s="8" customFormat="1" ht="17.25" customHeight="1" x14ac:dyDescent="0.25">
      <c r="A39" s="29" t="s">
        <v>65</v>
      </c>
      <c r="B39" s="161" t="s">
        <v>80</v>
      </c>
      <c r="C39" s="161"/>
      <c r="D39" s="161"/>
      <c r="E39" s="29"/>
      <c r="F39" s="30"/>
      <c r="G39" s="31"/>
    </row>
    <row r="40" spans="1:7" s="8" customFormat="1" x14ac:dyDescent="0.25">
      <c r="A40" s="32"/>
      <c r="B40" s="32"/>
      <c r="C40" s="32"/>
      <c r="D40" s="29"/>
      <c r="E40" s="29"/>
      <c r="F40" s="30"/>
      <c r="G40" s="31"/>
    </row>
    <row r="41" spans="1:7" x14ac:dyDescent="0.25">
      <c r="A41" s="25"/>
    </row>
    <row r="42" spans="1:7" x14ac:dyDescent="0.25">
      <c r="A42" s="164" t="s">
        <v>62</v>
      </c>
      <c r="B42" s="164"/>
      <c r="C42" s="164"/>
      <c r="D42" s="164"/>
    </row>
    <row r="43" spans="1:7" x14ac:dyDescent="0.25">
      <c r="A43" s="49"/>
      <c r="B43" s="49"/>
      <c r="C43" s="49"/>
      <c r="D43" s="49"/>
    </row>
    <row r="44" spans="1:7" x14ac:dyDescent="0.25">
      <c r="A44" s="168" t="s">
        <v>257</v>
      </c>
      <c r="B44" s="169"/>
      <c r="C44" s="196" t="s">
        <v>68</v>
      </c>
      <c r="D44" s="197"/>
      <c r="E44" s="152" t="s">
        <v>90</v>
      </c>
      <c r="F44" s="144" t="s">
        <v>67</v>
      </c>
      <c r="G44" s="145"/>
    </row>
    <row r="45" spans="1:7" x14ac:dyDescent="0.25">
      <c r="A45" s="170"/>
      <c r="B45" s="171"/>
      <c r="C45" s="198"/>
      <c r="D45" s="199"/>
      <c r="E45" s="153"/>
      <c r="F45" s="146"/>
      <c r="G45" s="147"/>
    </row>
    <row r="46" spans="1:7" ht="28.5" customHeight="1" x14ac:dyDescent="0.25">
      <c r="A46" s="172"/>
      <c r="B46" s="173"/>
      <c r="C46" s="155" t="s">
        <v>69</v>
      </c>
      <c r="D46" s="156"/>
      <c r="E46" s="153"/>
      <c r="F46" s="148"/>
      <c r="G46" s="149"/>
    </row>
    <row r="47" spans="1:7" ht="12.75" customHeight="1" x14ac:dyDescent="0.25">
      <c r="A47" s="157" t="s">
        <v>93</v>
      </c>
      <c r="B47" s="157"/>
      <c r="C47" s="196" t="s">
        <v>68</v>
      </c>
      <c r="D47" s="197"/>
      <c r="E47" s="158" t="s">
        <v>90</v>
      </c>
      <c r="F47" s="144" t="s">
        <v>67</v>
      </c>
      <c r="G47" s="145"/>
    </row>
    <row r="48" spans="1:7" ht="17.25" customHeight="1" x14ac:dyDescent="0.25">
      <c r="A48" s="157"/>
      <c r="B48" s="157"/>
      <c r="C48" s="198"/>
      <c r="D48" s="199"/>
      <c r="E48" s="159"/>
      <c r="F48" s="146"/>
      <c r="G48" s="147"/>
    </row>
    <row r="49" spans="1:7" ht="15" customHeight="1" x14ac:dyDescent="0.25">
      <c r="A49" s="157"/>
      <c r="B49" s="157"/>
      <c r="C49" s="155" t="s">
        <v>69</v>
      </c>
      <c r="D49" s="156"/>
      <c r="E49" s="160"/>
      <c r="F49" s="148"/>
      <c r="G49" s="149"/>
    </row>
    <row r="50" spans="1:7" ht="15" customHeight="1" x14ac:dyDescent="0.25">
      <c r="A50" s="150" t="s">
        <v>66</v>
      </c>
      <c r="B50" s="150"/>
      <c r="C50" s="196" t="s">
        <v>68</v>
      </c>
      <c r="D50" s="197"/>
      <c r="E50" s="152" t="s">
        <v>90</v>
      </c>
      <c r="F50" s="154" t="s">
        <v>139</v>
      </c>
      <c r="G50" s="154"/>
    </row>
    <row r="51" spans="1:7" ht="17.25" customHeight="1" x14ac:dyDescent="0.25">
      <c r="A51" s="150"/>
      <c r="B51" s="150"/>
      <c r="C51" s="198"/>
      <c r="D51" s="199"/>
      <c r="E51" s="153"/>
      <c r="F51" s="154"/>
      <c r="G51" s="154"/>
    </row>
    <row r="52" spans="1:7" x14ac:dyDescent="0.25">
      <c r="A52" s="150"/>
      <c r="B52" s="150"/>
      <c r="C52" s="151" t="s">
        <v>69</v>
      </c>
      <c r="D52" s="151"/>
      <c r="E52" s="153"/>
      <c r="F52" s="154"/>
      <c r="G52" s="154"/>
    </row>
    <row r="53" spans="1:7" x14ac:dyDescent="0.25">
      <c r="A53" s="200" t="s">
        <v>319</v>
      </c>
      <c r="B53" s="201"/>
      <c r="C53" s="196" t="s">
        <v>68</v>
      </c>
      <c r="D53" s="197"/>
      <c r="E53" s="152" t="s">
        <v>90</v>
      </c>
      <c r="F53" s="202" t="s">
        <v>320</v>
      </c>
      <c r="G53" s="203"/>
    </row>
    <row r="54" spans="1:7" ht="9" customHeight="1" x14ac:dyDescent="0.25">
      <c r="A54" s="204"/>
      <c r="B54" s="205"/>
      <c r="C54" s="198"/>
      <c r="D54" s="199"/>
      <c r="E54" s="153"/>
      <c r="F54" s="206"/>
      <c r="G54" s="207"/>
    </row>
    <row r="55" spans="1:7" ht="24" customHeight="1" x14ac:dyDescent="0.25">
      <c r="A55" s="198"/>
      <c r="B55" s="199"/>
      <c r="C55" s="151" t="s">
        <v>69</v>
      </c>
      <c r="D55" s="151"/>
      <c r="E55" s="153"/>
      <c r="F55" s="208"/>
      <c r="G55" s="209"/>
    </row>
    <row r="57" spans="1:7" x14ac:dyDescent="0.25">
      <c r="C57" s="33"/>
      <c r="D57" s="33"/>
      <c r="E57" s="33"/>
    </row>
    <row r="58" spans="1:7" x14ac:dyDescent="0.25">
      <c r="C58" s="33"/>
      <c r="D58" s="33"/>
      <c r="E58" s="33"/>
    </row>
    <row r="59" spans="1:7" x14ac:dyDescent="0.25">
      <c r="C59" s="33"/>
      <c r="D59" s="33"/>
      <c r="E59" s="33"/>
    </row>
    <row r="60" spans="1:7" x14ac:dyDescent="0.25">
      <c r="C60" s="33"/>
      <c r="D60" s="33"/>
      <c r="E60" s="33"/>
    </row>
    <row r="61" spans="1:7" x14ac:dyDescent="0.25">
      <c r="C61" s="33"/>
      <c r="D61" s="33"/>
      <c r="E61" s="33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45">
    <mergeCell ref="A53:B55"/>
    <mergeCell ref="C53:D54"/>
    <mergeCell ref="E53:E55"/>
    <mergeCell ref="F53:G55"/>
    <mergeCell ref="C55:D55"/>
    <mergeCell ref="F44:G46"/>
    <mergeCell ref="A44:B44"/>
    <mergeCell ref="A45:B46"/>
    <mergeCell ref="A1:L1"/>
    <mergeCell ref="A2:F2"/>
    <mergeCell ref="B31:D31"/>
    <mergeCell ref="B36:D36"/>
    <mergeCell ref="B14:G14"/>
    <mergeCell ref="A19:F19"/>
    <mergeCell ref="A21:F21"/>
    <mergeCell ref="A22:G22"/>
    <mergeCell ref="B15:G15"/>
    <mergeCell ref="B16:G16"/>
    <mergeCell ref="A18:G18"/>
    <mergeCell ref="A23:G27"/>
    <mergeCell ref="A28:D28"/>
    <mergeCell ref="B32:D32"/>
    <mergeCell ref="A29:G29"/>
    <mergeCell ref="A30:E30"/>
    <mergeCell ref="F30:G30"/>
    <mergeCell ref="B33:D33"/>
    <mergeCell ref="B38:D38"/>
    <mergeCell ref="F35:G35"/>
    <mergeCell ref="A42:D42"/>
    <mergeCell ref="A35:E35"/>
    <mergeCell ref="B37:D37"/>
    <mergeCell ref="C46:D46"/>
    <mergeCell ref="E44:E46"/>
    <mergeCell ref="B39:D39"/>
    <mergeCell ref="C44:D45"/>
    <mergeCell ref="F47:G49"/>
    <mergeCell ref="A50:B52"/>
    <mergeCell ref="C52:D52"/>
    <mergeCell ref="E50:E52"/>
    <mergeCell ref="F50:G52"/>
    <mergeCell ref="A47:B49"/>
    <mergeCell ref="C49:D49"/>
    <mergeCell ref="E47:E49"/>
    <mergeCell ref="C47:D48"/>
    <mergeCell ref="C50:D51"/>
  </mergeCells>
  <dataValidations count="8">
    <dataValidation type="list" allowBlank="1" showInputMessage="1" showErrorMessage="1" sqref="E32:E33 E37:E38">
      <formula1>"экзамен, зачет"</formula1>
    </dataValidation>
    <dataValidation type="list" allowBlank="1" showInputMessage="1" showErrorMessage="1" sqref="F39:F40">
      <formula1>"5 (10-8), 4(7-6), 3(5), 2(4-0), зачтено"</formula1>
    </dataValidation>
    <dataValidation type="list" allowBlank="1" showInputMessage="1" showErrorMessage="1" sqref="D4:D8">
      <formula1>"Web of Science,  Scopus, не входит"</formula1>
    </dataValidation>
    <dataValidation type="list" allowBlank="1" showInputMessage="1" showErrorMessage="1" sqref="E4:E8">
      <formula1>"Q1, Q2, Q3, Q4, нет"</formula1>
    </dataValidation>
    <dataValidation type="list" allowBlank="1" showInputMessage="1" showErrorMessage="1" sqref="F4:G8">
      <formula1>"да, нет"</formula1>
    </dataValidation>
    <dataValidation type="list" allowBlank="1" showInputMessage="1" showErrorMessage="1" sqref="F35">
      <formula1>"не имеется, имеется"</formula1>
    </dataValidation>
    <dataValidation type="list" allowBlank="1" showInputMessage="1" showErrorMessage="1" sqref="F30">
      <formula1>"задолженности не было, задолженность имелась"</formula1>
    </dataValidation>
    <dataValidation type="list" allowBlank="1" showInputMessage="1" showErrorMessage="1" sqref="F37:F38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6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'&gt;'!$A$26:$A$41</xm:f>
          </x14:formula1>
          <xm:sqref>F50:G52</xm:sqref>
        </x14:dataValidation>
        <x14:dataValidation type="list" allowBlank="1" showInputMessage="1" showErrorMessage="1">
          <x14:formula1>
            <xm:f>'&gt;'!$F$24:$F$42</xm:f>
          </x14:formula1>
          <xm:sqref>F32:F33</xm:sqref>
        </x14:dataValidation>
        <x14:dataValidation type="list" allowBlank="1" showInputMessage="1" showErrorMessage="1">
          <x14:formula1>
            <xm:f>'&gt;&gt;'!$A$23:$A$28</xm:f>
          </x14:formula1>
          <xm:sqref>A45:B46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09" workbookViewId="0">
      <selection activeCell="H151" sqref="H151"/>
    </sheetView>
  </sheetViews>
  <sheetFormatPr defaultRowHeight="15" x14ac:dyDescent="0.25"/>
  <sheetData>
    <row r="1" spans="1:13" x14ac:dyDescent="0.25">
      <c r="A1" t="s">
        <v>112</v>
      </c>
      <c r="F1" t="s">
        <v>113</v>
      </c>
      <c r="M1" t="s">
        <v>136</v>
      </c>
    </row>
    <row r="3" spans="1:13" x14ac:dyDescent="0.25">
      <c r="A3" t="s">
        <v>97</v>
      </c>
      <c r="F3" t="s">
        <v>238</v>
      </c>
      <c r="M3" s="58"/>
    </row>
    <row r="4" spans="1:13" x14ac:dyDescent="0.25">
      <c r="A4" t="s">
        <v>98</v>
      </c>
      <c r="F4" t="s">
        <v>239</v>
      </c>
      <c r="M4" s="58"/>
    </row>
    <row r="5" spans="1:13" x14ac:dyDescent="0.25">
      <c r="A5" t="s">
        <v>99</v>
      </c>
      <c r="F5" t="s">
        <v>240</v>
      </c>
      <c r="M5" s="58"/>
    </row>
    <row r="6" spans="1:13" x14ac:dyDescent="0.25">
      <c r="A6" t="s">
        <v>100</v>
      </c>
      <c r="F6" t="s">
        <v>241</v>
      </c>
      <c r="M6" s="58"/>
    </row>
    <row r="7" spans="1:13" x14ac:dyDescent="0.25">
      <c r="A7" t="s">
        <v>101</v>
      </c>
      <c r="F7" t="s">
        <v>242</v>
      </c>
      <c r="M7" s="58"/>
    </row>
    <row r="8" spans="1:13" x14ac:dyDescent="0.25">
      <c r="A8" t="s">
        <v>102</v>
      </c>
      <c r="F8" t="s">
        <v>243</v>
      </c>
      <c r="M8" s="58"/>
    </row>
    <row r="9" spans="1:13" x14ac:dyDescent="0.25">
      <c r="A9" t="s">
        <v>103</v>
      </c>
      <c r="F9" t="s">
        <v>244</v>
      </c>
      <c r="M9" s="58"/>
    </row>
    <row r="10" spans="1:13" x14ac:dyDescent="0.25">
      <c r="A10" t="s">
        <v>104</v>
      </c>
      <c r="F10" t="s">
        <v>245</v>
      </c>
      <c r="M10" s="58"/>
    </row>
    <row r="11" spans="1:13" x14ac:dyDescent="0.25">
      <c r="A11" t="s">
        <v>105</v>
      </c>
      <c r="F11" t="s">
        <v>246</v>
      </c>
      <c r="M11" s="58"/>
    </row>
    <row r="12" spans="1:13" x14ac:dyDescent="0.25">
      <c r="A12" t="s">
        <v>106</v>
      </c>
      <c r="F12" t="s">
        <v>247</v>
      </c>
      <c r="M12" s="58"/>
    </row>
    <row r="13" spans="1:13" x14ac:dyDescent="0.25">
      <c r="A13" t="s">
        <v>107</v>
      </c>
      <c r="F13" t="s">
        <v>248</v>
      </c>
      <c r="M13" s="58"/>
    </row>
    <row r="14" spans="1:13" x14ac:dyDescent="0.25">
      <c r="A14" t="s">
        <v>108</v>
      </c>
      <c r="F14" t="s">
        <v>249</v>
      </c>
      <c r="M14" s="58"/>
    </row>
    <row r="15" spans="1:13" x14ac:dyDescent="0.25">
      <c r="A15" t="s">
        <v>109</v>
      </c>
      <c r="F15" t="s">
        <v>250</v>
      </c>
      <c r="M15" s="58"/>
    </row>
    <row r="16" spans="1:13" x14ac:dyDescent="0.25">
      <c r="A16" t="s">
        <v>110</v>
      </c>
      <c r="F16" t="s">
        <v>251</v>
      </c>
      <c r="M16" s="58"/>
    </row>
    <row r="17" spans="1:13" x14ac:dyDescent="0.25">
      <c r="A17" t="s">
        <v>114</v>
      </c>
      <c r="F17" t="s">
        <v>252</v>
      </c>
      <c r="M17" s="58"/>
    </row>
    <row r="18" spans="1:13" x14ac:dyDescent="0.25">
      <c r="A18" t="s">
        <v>111</v>
      </c>
      <c r="F18" t="s">
        <v>253</v>
      </c>
      <c r="M18" s="58"/>
    </row>
    <row r="19" spans="1:13" x14ac:dyDescent="0.25">
      <c r="F19" t="s">
        <v>254</v>
      </c>
      <c r="M19" s="58"/>
    </row>
    <row r="20" spans="1:13" x14ac:dyDescent="0.25">
      <c r="M20" s="58"/>
    </row>
    <row r="21" spans="1:13" x14ac:dyDescent="0.25">
      <c r="M21" s="58"/>
    </row>
    <row r="22" spans="1:13" x14ac:dyDescent="0.25">
      <c r="M22" s="58"/>
    </row>
    <row r="23" spans="1:13" x14ac:dyDescent="0.25">
      <c r="M23" s="58"/>
    </row>
    <row r="24" spans="1:13" ht="15" customHeight="1" x14ac:dyDescent="0.25">
      <c r="A24" t="s">
        <v>152</v>
      </c>
      <c r="F24">
        <v>10</v>
      </c>
      <c r="M24" s="56" t="s">
        <v>165</v>
      </c>
    </row>
    <row r="25" spans="1:13" x14ac:dyDescent="0.25">
      <c r="F25">
        <v>9</v>
      </c>
      <c r="M25" s="56" t="s">
        <v>166</v>
      </c>
    </row>
    <row r="26" spans="1:13" x14ac:dyDescent="0.25">
      <c r="A26" t="s">
        <v>151</v>
      </c>
      <c r="F26">
        <v>8</v>
      </c>
      <c r="M26" s="56" t="s">
        <v>167</v>
      </c>
    </row>
    <row r="27" spans="1:13" x14ac:dyDescent="0.25">
      <c r="A27" t="s">
        <v>149</v>
      </c>
      <c r="F27">
        <v>7</v>
      </c>
      <c r="M27" s="56" t="s">
        <v>168</v>
      </c>
    </row>
    <row r="28" spans="1:13" x14ac:dyDescent="0.25">
      <c r="A28" t="s">
        <v>137</v>
      </c>
      <c r="F28">
        <v>6</v>
      </c>
      <c r="M28" s="56" t="s">
        <v>169</v>
      </c>
    </row>
    <row r="29" spans="1:13" x14ac:dyDescent="0.25">
      <c r="A29" t="s">
        <v>138</v>
      </c>
      <c r="F29">
        <v>5</v>
      </c>
      <c r="M29" s="56" t="s">
        <v>170</v>
      </c>
    </row>
    <row r="30" spans="1:13" x14ac:dyDescent="0.25">
      <c r="A30" t="s">
        <v>139</v>
      </c>
      <c r="F30">
        <v>4</v>
      </c>
      <c r="M30" s="56" t="s">
        <v>171</v>
      </c>
    </row>
    <row r="31" spans="1:13" x14ac:dyDescent="0.25">
      <c r="A31" t="s">
        <v>140</v>
      </c>
      <c r="F31">
        <v>3</v>
      </c>
      <c r="M31" s="56" t="s">
        <v>172</v>
      </c>
    </row>
    <row r="32" spans="1:13" x14ac:dyDescent="0.25">
      <c r="A32" t="s">
        <v>148</v>
      </c>
      <c r="F32">
        <v>2</v>
      </c>
      <c r="M32" s="56" t="s">
        <v>173</v>
      </c>
    </row>
    <row r="33" spans="1:13" x14ac:dyDescent="0.25">
      <c r="A33" t="s">
        <v>141</v>
      </c>
      <c r="F33">
        <v>1</v>
      </c>
      <c r="M33" s="56" t="s">
        <v>174</v>
      </c>
    </row>
    <row r="34" spans="1:13" x14ac:dyDescent="0.25">
      <c r="A34" t="s">
        <v>142</v>
      </c>
      <c r="F34">
        <v>0</v>
      </c>
      <c r="M34" t="s">
        <v>175</v>
      </c>
    </row>
    <row r="35" spans="1:13" ht="15.75" x14ac:dyDescent="0.25">
      <c r="A35" t="s">
        <v>143</v>
      </c>
      <c r="F35" t="s">
        <v>158</v>
      </c>
      <c r="M35" s="57" t="s">
        <v>176</v>
      </c>
    </row>
    <row r="36" spans="1:13" ht="15.75" x14ac:dyDescent="0.25">
      <c r="A36" t="s">
        <v>150</v>
      </c>
      <c r="F36" t="s">
        <v>159</v>
      </c>
      <c r="M36" s="57" t="s">
        <v>177</v>
      </c>
    </row>
    <row r="37" spans="1:13" ht="15.75" x14ac:dyDescent="0.25">
      <c r="A37" t="s">
        <v>144</v>
      </c>
      <c r="F37" t="s">
        <v>160</v>
      </c>
      <c r="M37" s="57" t="s">
        <v>178</v>
      </c>
    </row>
    <row r="38" spans="1:13" ht="15.75" x14ac:dyDescent="0.25">
      <c r="A38" t="s">
        <v>145</v>
      </c>
      <c r="F38" t="s">
        <v>161</v>
      </c>
      <c r="M38" s="57" t="s">
        <v>179</v>
      </c>
    </row>
    <row r="39" spans="1:13" ht="15.75" x14ac:dyDescent="0.25">
      <c r="A39" t="s">
        <v>146</v>
      </c>
      <c r="F39" t="s">
        <v>162</v>
      </c>
      <c r="M39" s="57" t="s">
        <v>180</v>
      </c>
    </row>
    <row r="40" spans="1:13" ht="15.75" x14ac:dyDescent="0.25">
      <c r="A40" t="s">
        <v>147</v>
      </c>
      <c r="F40" t="s">
        <v>163</v>
      </c>
      <c r="M40" s="57" t="s">
        <v>181</v>
      </c>
    </row>
    <row r="41" spans="1:13" ht="15" customHeight="1" x14ac:dyDescent="0.25">
      <c r="A41" t="s">
        <v>153</v>
      </c>
      <c r="F41" t="s">
        <v>164</v>
      </c>
      <c r="M41" s="57" t="s">
        <v>172</v>
      </c>
    </row>
    <row r="42" spans="1:13" ht="15.75" x14ac:dyDescent="0.25">
      <c r="F42" t="s">
        <v>154</v>
      </c>
      <c r="M42" s="57" t="s">
        <v>173</v>
      </c>
    </row>
    <row r="43" spans="1:13" ht="15.75" x14ac:dyDescent="0.25">
      <c r="M43" s="57" t="s">
        <v>182</v>
      </c>
    </row>
    <row r="44" spans="1:13" ht="15.75" x14ac:dyDescent="0.25">
      <c r="M44" s="57" t="s">
        <v>174</v>
      </c>
    </row>
    <row r="45" spans="1:13" ht="15.75" x14ac:dyDescent="0.25">
      <c r="A45" s="58" t="s">
        <v>115</v>
      </c>
      <c r="M45" s="57" t="s">
        <v>175</v>
      </c>
    </row>
    <row r="46" spans="1:13" x14ac:dyDescent="0.25">
      <c r="A46" s="58" t="s">
        <v>116</v>
      </c>
      <c r="M46" t="s">
        <v>183</v>
      </c>
    </row>
    <row r="47" spans="1:13" x14ac:dyDescent="0.25">
      <c r="A47" s="58" t="s">
        <v>119</v>
      </c>
      <c r="M47" t="s">
        <v>184</v>
      </c>
    </row>
    <row r="48" spans="1:13" x14ac:dyDescent="0.25">
      <c r="A48" s="58" t="s">
        <v>118</v>
      </c>
      <c r="M48" t="s">
        <v>185</v>
      </c>
    </row>
    <row r="49" spans="1:13" x14ac:dyDescent="0.25">
      <c r="A49" s="58" t="s">
        <v>117</v>
      </c>
      <c r="M49" t="s">
        <v>186</v>
      </c>
    </row>
    <row r="50" spans="1:13" x14ac:dyDescent="0.25">
      <c r="A50" s="58" t="s">
        <v>120</v>
      </c>
      <c r="M50" t="s">
        <v>187</v>
      </c>
    </row>
    <row r="51" spans="1:13" x14ac:dyDescent="0.25">
      <c r="A51" s="58" t="s">
        <v>121</v>
      </c>
      <c r="M51" t="s">
        <v>188</v>
      </c>
    </row>
    <row r="52" spans="1:13" x14ac:dyDescent="0.25">
      <c r="A52" s="58" t="s">
        <v>122</v>
      </c>
      <c r="M52" t="s">
        <v>189</v>
      </c>
    </row>
    <row r="53" spans="1:13" x14ac:dyDescent="0.25">
      <c r="A53" s="58" t="s">
        <v>123</v>
      </c>
      <c r="M53" t="s">
        <v>190</v>
      </c>
    </row>
    <row r="54" spans="1:13" x14ac:dyDescent="0.25">
      <c r="A54" s="58" t="s">
        <v>124</v>
      </c>
      <c r="M54" t="s">
        <v>191</v>
      </c>
    </row>
    <row r="55" spans="1:13" x14ac:dyDescent="0.25">
      <c r="A55" s="58" t="s">
        <v>125</v>
      </c>
      <c r="M55" t="s">
        <v>192</v>
      </c>
    </row>
    <row r="56" spans="1:13" x14ac:dyDescent="0.25">
      <c r="A56" s="58" t="s">
        <v>126</v>
      </c>
      <c r="M56" t="s">
        <v>193</v>
      </c>
    </row>
    <row r="57" spans="1:13" x14ac:dyDescent="0.25">
      <c r="A57" s="58" t="s">
        <v>127</v>
      </c>
      <c r="M57" t="s">
        <v>194</v>
      </c>
    </row>
    <row r="58" spans="1:13" x14ac:dyDescent="0.25">
      <c r="A58" s="58" t="s">
        <v>128</v>
      </c>
      <c r="M58" t="s">
        <v>230</v>
      </c>
    </row>
    <row r="59" spans="1:13" x14ac:dyDescent="0.25">
      <c r="A59" s="58" t="s">
        <v>129</v>
      </c>
      <c r="M59" t="s">
        <v>233</v>
      </c>
    </row>
    <row r="60" spans="1:13" x14ac:dyDescent="0.25">
      <c r="A60" s="58" t="s">
        <v>130</v>
      </c>
      <c r="M60" t="s">
        <v>231</v>
      </c>
    </row>
    <row r="61" spans="1:13" x14ac:dyDescent="0.25">
      <c r="A61" s="58" t="s">
        <v>131</v>
      </c>
      <c r="M61" t="s">
        <v>195</v>
      </c>
    </row>
    <row r="62" spans="1:13" x14ac:dyDescent="0.25">
      <c r="A62" s="58" t="s">
        <v>132</v>
      </c>
      <c r="M62" t="s">
        <v>196</v>
      </c>
    </row>
    <row r="63" spans="1:13" x14ac:dyDescent="0.25">
      <c r="A63" s="58" t="s">
        <v>133</v>
      </c>
      <c r="M63" t="s">
        <v>197</v>
      </c>
    </row>
    <row r="64" spans="1:13" x14ac:dyDescent="0.25">
      <c r="A64" s="58" t="s">
        <v>134</v>
      </c>
      <c r="M64" t="s">
        <v>198</v>
      </c>
    </row>
    <row r="65" spans="1:13" x14ac:dyDescent="0.25">
      <c r="A65" s="58" t="s">
        <v>135</v>
      </c>
      <c r="M65" t="s">
        <v>199</v>
      </c>
    </row>
    <row r="66" spans="1:13" x14ac:dyDescent="0.25">
      <c r="A66" s="56" t="s">
        <v>165</v>
      </c>
      <c r="M66" t="s">
        <v>200</v>
      </c>
    </row>
    <row r="67" spans="1:13" x14ac:dyDescent="0.25">
      <c r="A67" s="56" t="s">
        <v>166</v>
      </c>
      <c r="M67" t="s">
        <v>201</v>
      </c>
    </row>
    <row r="68" spans="1:13" x14ac:dyDescent="0.25">
      <c r="A68" s="56" t="s">
        <v>167</v>
      </c>
      <c r="M68" t="s">
        <v>202</v>
      </c>
    </row>
    <row r="69" spans="1:13" x14ac:dyDescent="0.25">
      <c r="A69" s="56" t="s">
        <v>168</v>
      </c>
      <c r="M69" t="s">
        <v>203</v>
      </c>
    </row>
    <row r="70" spans="1:13" x14ac:dyDescent="0.25">
      <c r="A70" s="56" t="s">
        <v>169</v>
      </c>
      <c r="M70" t="s">
        <v>204</v>
      </c>
    </row>
    <row r="71" spans="1:13" x14ac:dyDescent="0.25">
      <c r="A71" s="56" t="s">
        <v>170</v>
      </c>
      <c r="M71" t="s">
        <v>205</v>
      </c>
    </row>
    <row r="72" spans="1:13" x14ac:dyDescent="0.25">
      <c r="A72" s="56" t="s">
        <v>171</v>
      </c>
      <c r="M72" t="s">
        <v>206</v>
      </c>
    </row>
    <row r="73" spans="1:13" x14ac:dyDescent="0.25">
      <c r="A73" s="56" t="s">
        <v>172</v>
      </c>
      <c r="M73" t="s">
        <v>207</v>
      </c>
    </row>
    <row r="74" spans="1:13" x14ac:dyDescent="0.25">
      <c r="A74" s="56" t="s">
        <v>173</v>
      </c>
      <c r="M74" t="s">
        <v>208</v>
      </c>
    </row>
    <row r="75" spans="1:13" x14ac:dyDescent="0.25">
      <c r="A75" s="56" t="s">
        <v>174</v>
      </c>
      <c r="M75" t="s">
        <v>209</v>
      </c>
    </row>
    <row r="76" spans="1:13" x14ac:dyDescent="0.25">
      <c r="A76" t="s">
        <v>175</v>
      </c>
      <c r="M76" t="s">
        <v>210</v>
      </c>
    </row>
    <row r="77" spans="1:13" ht="15.75" x14ac:dyDescent="0.25">
      <c r="A77" s="57" t="s">
        <v>176</v>
      </c>
      <c r="M77" t="s">
        <v>211</v>
      </c>
    </row>
    <row r="78" spans="1:13" ht="15.75" x14ac:dyDescent="0.25">
      <c r="A78" s="57" t="s">
        <v>177</v>
      </c>
      <c r="M78" t="s">
        <v>212</v>
      </c>
    </row>
    <row r="79" spans="1:13" ht="15.75" x14ac:dyDescent="0.25">
      <c r="A79" s="57" t="s">
        <v>178</v>
      </c>
      <c r="M79" t="s">
        <v>213</v>
      </c>
    </row>
    <row r="80" spans="1:13" ht="15.75" x14ac:dyDescent="0.25">
      <c r="A80" s="57" t="s">
        <v>179</v>
      </c>
      <c r="M80" t="s">
        <v>214</v>
      </c>
    </row>
    <row r="81" spans="1:13" ht="15.75" x14ac:dyDescent="0.25">
      <c r="A81" s="57" t="s">
        <v>180</v>
      </c>
      <c r="M81" t="s">
        <v>215</v>
      </c>
    </row>
    <row r="82" spans="1:13" ht="15.75" x14ac:dyDescent="0.25">
      <c r="A82" s="57" t="s">
        <v>181</v>
      </c>
      <c r="M82" t="s">
        <v>216</v>
      </c>
    </row>
    <row r="83" spans="1:13" ht="15.75" x14ac:dyDescent="0.25">
      <c r="A83" s="57" t="s">
        <v>172</v>
      </c>
      <c r="M83" t="s">
        <v>217</v>
      </c>
    </row>
    <row r="84" spans="1:13" ht="15.75" x14ac:dyDescent="0.25">
      <c r="A84" s="57" t="s">
        <v>173</v>
      </c>
      <c r="M84" t="s">
        <v>218</v>
      </c>
    </row>
    <row r="85" spans="1:13" ht="15.75" x14ac:dyDescent="0.25">
      <c r="A85" s="57" t="s">
        <v>182</v>
      </c>
      <c r="M85" t="s">
        <v>219</v>
      </c>
    </row>
    <row r="86" spans="1:13" ht="15.75" x14ac:dyDescent="0.25">
      <c r="A86" s="57" t="s">
        <v>174</v>
      </c>
      <c r="M86" t="s">
        <v>220</v>
      </c>
    </row>
    <row r="87" spans="1:13" ht="15.75" x14ac:dyDescent="0.25">
      <c r="A87" s="57" t="s">
        <v>175</v>
      </c>
      <c r="M87" t="s">
        <v>221</v>
      </c>
    </row>
    <row r="88" spans="1:13" x14ac:dyDescent="0.25">
      <c r="A88" t="s">
        <v>183</v>
      </c>
      <c r="M88" t="s">
        <v>222</v>
      </c>
    </row>
    <row r="89" spans="1:13" x14ac:dyDescent="0.25">
      <c r="A89" t="s">
        <v>184</v>
      </c>
      <c r="M89" t="s">
        <v>223</v>
      </c>
    </row>
    <row r="90" spans="1:13" x14ac:dyDescent="0.25">
      <c r="A90" t="s">
        <v>185</v>
      </c>
      <c r="M90" t="s">
        <v>224</v>
      </c>
    </row>
    <row r="91" spans="1:13" x14ac:dyDescent="0.25">
      <c r="A91" t="s">
        <v>186</v>
      </c>
      <c r="M91" t="s">
        <v>225</v>
      </c>
    </row>
    <row r="92" spans="1:13" x14ac:dyDescent="0.25">
      <c r="A92" t="s">
        <v>187</v>
      </c>
      <c r="M92" t="s">
        <v>226</v>
      </c>
    </row>
    <row r="93" spans="1:13" x14ac:dyDescent="0.25">
      <c r="A93" t="s">
        <v>188</v>
      </c>
      <c r="M93" t="s">
        <v>227</v>
      </c>
    </row>
    <row r="94" spans="1:13" x14ac:dyDescent="0.25">
      <c r="A94" t="s">
        <v>189</v>
      </c>
      <c r="M94" t="s">
        <v>228</v>
      </c>
    </row>
    <row r="95" spans="1:13" x14ac:dyDescent="0.25">
      <c r="A95" t="s">
        <v>190</v>
      </c>
      <c r="M95" t="s">
        <v>229</v>
      </c>
    </row>
    <row r="96" spans="1:13" x14ac:dyDescent="0.25">
      <c r="A96" t="s">
        <v>191</v>
      </c>
    </row>
    <row r="97" spans="1:1" x14ac:dyDescent="0.25">
      <c r="A97" t="s">
        <v>192</v>
      </c>
    </row>
    <row r="98" spans="1:1" x14ac:dyDescent="0.25">
      <c r="A98" t="s">
        <v>193</v>
      </c>
    </row>
    <row r="99" spans="1:1" x14ac:dyDescent="0.25">
      <c r="A99" t="s">
        <v>194</v>
      </c>
    </row>
    <row r="100" spans="1:1" x14ac:dyDescent="0.25">
      <c r="A100" t="s">
        <v>230</v>
      </c>
    </row>
    <row r="101" spans="1:1" x14ac:dyDescent="0.25">
      <c r="A101" t="s">
        <v>233</v>
      </c>
    </row>
    <row r="102" spans="1:1" x14ac:dyDescent="0.25">
      <c r="A102" t="s">
        <v>231</v>
      </c>
    </row>
    <row r="103" spans="1:1" x14ac:dyDescent="0.25">
      <c r="A103" t="s">
        <v>195</v>
      </c>
    </row>
    <row r="104" spans="1:1" x14ac:dyDescent="0.25">
      <c r="A104" t="s">
        <v>196</v>
      </c>
    </row>
    <row r="105" spans="1:1" x14ac:dyDescent="0.25">
      <c r="A105" t="s">
        <v>197</v>
      </c>
    </row>
    <row r="106" spans="1:1" x14ac:dyDescent="0.25">
      <c r="A106" t="s">
        <v>198</v>
      </c>
    </row>
    <row r="107" spans="1:1" x14ac:dyDescent="0.25">
      <c r="A107" t="s">
        <v>199</v>
      </c>
    </row>
    <row r="108" spans="1:1" x14ac:dyDescent="0.25">
      <c r="A108" t="s">
        <v>200</v>
      </c>
    </row>
    <row r="109" spans="1:1" x14ac:dyDescent="0.25">
      <c r="A109" t="s">
        <v>201</v>
      </c>
    </row>
    <row r="110" spans="1:1" x14ac:dyDescent="0.25">
      <c r="A110" t="s">
        <v>202</v>
      </c>
    </row>
    <row r="111" spans="1:1" x14ac:dyDescent="0.25">
      <c r="A111" t="s">
        <v>203</v>
      </c>
    </row>
    <row r="112" spans="1:1" x14ac:dyDescent="0.25">
      <c r="A112" t="s">
        <v>204</v>
      </c>
    </row>
    <row r="113" spans="1:1" x14ac:dyDescent="0.25">
      <c r="A113" t="s">
        <v>205</v>
      </c>
    </row>
    <row r="114" spans="1:1" x14ac:dyDescent="0.25">
      <c r="A114" t="s">
        <v>206</v>
      </c>
    </row>
    <row r="115" spans="1:1" x14ac:dyDescent="0.25">
      <c r="A115" t="s">
        <v>207</v>
      </c>
    </row>
    <row r="116" spans="1:1" x14ac:dyDescent="0.25">
      <c r="A116" t="s">
        <v>208</v>
      </c>
    </row>
    <row r="117" spans="1:1" x14ac:dyDescent="0.25">
      <c r="A117" t="s">
        <v>209</v>
      </c>
    </row>
    <row r="118" spans="1:1" x14ac:dyDescent="0.25">
      <c r="A118" t="s">
        <v>210</v>
      </c>
    </row>
    <row r="119" spans="1:1" x14ac:dyDescent="0.25">
      <c r="A119" t="s">
        <v>211</v>
      </c>
    </row>
    <row r="120" spans="1:1" x14ac:dyDescent="0.25">
      <c r="A120" t="s">
        <v>212</v>
      </c>
    </row>
    <row r="121" spans="1:1" x14ac:dyDescent="0.25">
      <c r="A121" t="s">
        <v>213</v>
      </c>
    </row>
    <row r="122" spans="1:1" x14ac:dyDescent="0.25">
      <c r="A122" t="s">
        <v>214</v>
      </c>
    </row>
    <row r="123" spans="1:1" x14ac:dyDescent="0.25">
      <c r="A123" t="s">
        <v>215</v>
      </c>
    </row>
    <row r="124" spans="1:1" x14ac:dyDescent="0.25">
      <c r="A124" t="s">
        <v>216</v>
      </c>
    </row>
    <row r="125" spans="1:1" x14ac:dyDescent="0.25">
      <c r="A125" t="s">
        <v>217</v>
      </c>
    </row>
    <row r="126" spans="1:1" x14ac:dyDescent="0.25">
      <c r="A126" t="s">
        <v>218</v>
      </c>
    </row>
    <row r="127" spans="1:1" x14ac:dyDescent="0.25">
      <c r="A127" t="s">
        <v>219</v>
      </c>
    </row>
    <row r="128" spans="1:1" x14ac:dyDescent="0.25">
      <c r="A128" t="s">
        <v>220</v>
      </c>
    </row>
    <row r="129" spans="1:1" x14ac:dyDescent="0.25">
      <c r="A129" t="s">
        <v>221</v>
      </c>
    </row>
    <row r="130" spans="1:1" x14ac:dyDescent="0.25">
      <c r="A130" t="s">
        <v>222</v>
      </c>
    </row>
    <row r="131" spans="1:1" x14ac:dyDescent="0.25">
      <c r="A131" t="s">
        <v>223</v>
      </c>
    </row>
    <row r="132" spans="1:1" x14ac:dyDescent="0.25">
      <c r="A132" t="s">
        <v>224</v>
      </c>
    </row>
    <row r="133" spans="1:1" x14ac:dyDescent="0.25">
      <c r="A133" t="s">
        <v>225</v>
      </c>
    </row>
    <row r="134" spans="1:1" x14ac:dyDescent="0.25">
      <c r="A134" t="s">
        <v>226</v>
      </c>
    </row>
    <row r="135" spans="1:1" x14ac:dyDescent="0.25">
      <c r="A135" t="s">
        <v>227</v>
      </c>
    </row>
    <row r="136" spans="1:1" x14ac:dyDescent="0.25">
      <c r="A136" t="s">
        <v>228</v>
      </c>
    </row>
    <row r="137" spans="1:1" x14ac:dyDescent="0.25">
      <c r="A137" t="s">
        <v>229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A47" sqref="A47"/>
    </sheetView>
  </sheetViews>
  <sheetFormatPr defaultColWidth="80.140625" defaultRowHeight="15" x14ac:dyDescent="0.25"/>
  <cols>
    <col min="2" max="2" width="61.28515625" customWidth="1"/>
    <col min="4" max="4" width="80.140625" style="80"/>
  </cols>
  <sheetData>
    <row r="1" spans="1:2" ht="15.75" thickBot="1" x14ac:dyDescent="0.3">
      <c r="A1" t="s">
        <v>276</v>
      </c>
      <c r="B1" t="s">
        <v>41</v>
      </c>
    </row>
    <row r="2" spans="1:2" ht="15.75" customHeight="1" thickBot="1" x14ac:dyDescent="0.3">
      <c r="A2" s="85" t="s">
        <v>258</v>
      </c>
      <c r="B2" s="86">
        <v>5</v>
      </c>
    </row>
    <row r="3" spans="1:2" ht="16.5" thickBot="1" x14ac:dyDescent="0.3">
      <c r="A3" s="87" t="s">
        <v>259</v>
      </c>
      <c r="B3" s="88">
        <v>1</v>
      </c>
    </row>
    <row r="4" spans="1:2" ht="16.5" thickBot="1" x14ac:dyDescent="0.3">
      <c r="A4" s="87" t="s">
        <v>260</v>
      </c>
      <c r="B4" s="88">
        <v>1</v>
      </c>
    </row>
    <row r="5" spans="1:2" ht="15.75" customHeight="1" thickBot="1" x14ac:dyDescent="0.3">
      <c r="A5" s="87" t="s">
        <v>261</v>
      </c>
      <c r="B5" s="88">
        <v>3</v>
      </c>
    </row>
    <row r="6" spans="1:2" ht="16.5" thickBot="1" x14ac:dyDescent="0.3">
      <c r="A6" s="87" t="s">
        <v>262</v>
      </c>
      <c r="B6" s="88">
        <v>8</v>
      </c>
    </row>
    <row r="7" spans="1:2" ht="16.5" thickBot="1" x14ac:dyDescent="0.3">
      <c r="A7" s="87" t="s">
        <v>263</v>
      </c>
      <c r="B7" s="88">
        <v>1</v>
      </c>
    </row>
    <row r="8" spans="1:2" ht="48" thickBot="1" x14ac:dyDescent="0.3">
      <c r="A8" s="87" t="s">
        <v>264</v>
      </c>
      <c r="B8" s="88">
        <v>3</v>
      </c>
    </row>
    <row r="9" spans="1:2" ht="16.5" thickBot="1" x14ac:dyDescent="0.3">
      <c r="A9" s="87" t="s">
        <v>265</v>
      </c>
      <c r="B9" s="88">
        <v>3</v>
      </c>
    </row>
    <row r="10" spans="1:2" ht="15.75" customHeight="1" thickBot="1" x14ac:dyDescent="0.3">
      <c r="A10" s="87" t="s">
        <v>266</v>
      </c>
      <c r="B10" s="88">
        <v>3</v>
      </c>
    </row>
    <row r="11" spans="1:2" ht="48" thickBot="1" x14ac:dyDescent="0.3">
      <c r="A11" s="87" t="s">
        <v>267</v>
      </c>
      <c r="B11" s="88">
        <v>2</v>
      </c>
    </row>
    <row r="12" spans="1:2" ht="32.25" thickBot="1" x14ac:dyDescent="0.3">
      <c r="A12" s="87" t="s">
        <v>268</v>
      </c>
      <c r="B12" s="88">
        <v>1</v>
      </c>
    </row>
    <row r="13" spans="1:2" ht="16.5" thickBot="1" x14ac:dyDescent="0.3">
      <c r="A13" s="87" t="s">
        <v>269</v>
      </c>
      <c r="B13" s="88">
        <v>9</v>
      </c>
    </row>
    <row r="14" spans="1:2" ht="16.5" thickBot="1" x14ac:dyDescent="0.3">
      <c r="A14" s="87" t="s">
        <v>270</v>
      </c>
      <c r="B14" s="88" t="s">
        <v>271</v>
      </c>
    </row>
    <row r="15" spans="1:2" ht="16.5" thickBot="1" x14ac:dyDescent="0.3">
      <c r="A15" s="87" t="s">
        <v>272</v>
      </c>
      <c r="B15" s="88" t="s">
        <v>273</v>
      </c>
    </row>
    <row r="16" spans="1:2" ht="16.5" thickBot="1" x14ac:dyDescent="0.3">
      <c r="A16" s="87" t="s">
        <v>274</v>
      </c>
      <c r="B16" s="88" t="s">
        <v>273</v>
      </c>
    </row>
    <row r="17" spans="1:2" ht="15.75" x14ac:dyDescent="0.25">
      <c r="A17" s="89" t="s">
        <v>275</v>
      </c>
      <c r="B17" s="90">
        <v>8</v>
      </c>
    </row>
    <row r="22" spans="1:2" ht="17.25" thickBot="1" x14ac:dyDescent="0.3">
      <c r="A22" s="84" t="s">
        <v>257</v>
      </c>
    </row>
    <row r="23" spans="1:2" ht="17.25" thickBot="1" x14ac:dyDescent="0.3">
      <c r="A23" s="81" t="s">
        <v>277</v>
      </c>
    </row>
    <row r="24" spans="1:2" ht="33.75" thickBot="1" x14ac:dyDescent="0.3">
      <c r="A24" s="82" t="s">
        <v>282</v>
      </c>
    </row>
    <row r="25" spans="1:2" ht="17.25" thickBot="1" x14ac:dyDescent="0.3">
      <c r="A25" s="81" t="s">
        <v>278</v>
      </c>
    </row>
    <row r="26" spans="1:2" ht="17.25" thickBot="1" x14ac:dyDescent="0.3">
      <c r="A26" s="81" t="s">
        <v>279</v>
      </c>
    </row>
    <row r="27" spans="1:2" ht="16.5" x14ac:dyDescent="0.25">
      <c r="A27" s="82" t="s">
        <v>280</v>
      </c>
    </row>
    <row r="28" spans="1:2" ht="16.5" x14ac:dyDescent="0.25">
      <c r="A28" s="83" t="s">
        <v>281</v>
      </c>
    </row>
    <row r="32" spans="1:2" x14ac:dyDescent="0.25">
      <c r="A32" t="s">
        <v>298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s="91" t="s">
        <v>295</v>
      </c>
    </row>
    <row r="42" spans="1:1" x14ac:dyDescent="0.25">
      <c r="A42" s="91" t="s">
        <v>296</v>
      </c>
    </row>
    <row r="43" spans="1:1" x14ac:dyDescent="0.25">
      <c r="A43" s="91" t="s">
        <v>297</v>
      </c>
    </row>
    <row r="47" spans="1:1" x14ac:dyDescent="0.25">
      <c r="A47" t="s">
        <v>298</v>
      </c>
    </row>
    <row r="48" spans="1:1" x14ac:dyDescent="0.25">
      <c r="A48" t="s">
        <v>308</v>
      </c>
    </row>
    <row r="49" spans="1:1" x14ac:dyDescent="0.25">
      <c r="A49" t="s">
        <v>309</v>
      </c>
    </row>
  </sheetData>
  <sheetProtection password="CA99" sheet="1" objects="1" scenarios="1"/>
  <pageMargins left="0.7" right="0.7" top="0.75" bottom="0.75" header="0.3" footer="0.3"/>
  <pageSetup paperSize="9" orientation="portrait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Заполнить шаг 1</vt:lpstr>
      <vt:lpstr>Заполнить шаг 2</vt:lpstr>
      <vt:lpstr>Заполнить шаг 3</vt:lpstr>
      <vt:lpstr>&gt;</vt:lpstr>
      <vt:lpstr>&gt;&gt;</vt:lpstr>
      <vt:lpstr>'Заполнить шаг 3'!Область_печати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Ларионова</cp:lastModifiedBy>
  <cp:lastPrinted>2019-04-23T08:11:49Z</cp:lastPrinted>
  <dcterms:created xsi:type="dcterms:W3CDTF">2019-02-26T10:17:25Z</dcterms:created>
  <dcterms:modified xsi:type="dcterms:W3CDTF">2019-09-18T13:34:24Z</dcterms:modified>
</cp:coreProperties>
</file>